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GSC\04_ConvocatoriesConcurrencia\2024\2024_12924_Entitats Representatives Sector\Justificació\Formularis\"/>
    </mc:Choice>
  </mc:AlternateContent>
  <xr:revisionPtr revIDLastSave="0" documentId="13_ncr:1_{9496B4DD-A146-4536-A8E5-D62AA76853C2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Ingressos" sheetId="2" r:id="rId1"/>
    <sheet name="Despeses" sheetId="1" r:id="rId2"/>
  </sheets>
  <definedNames>
    <definedName name="_xlnm.Print_Area" localSheetId="1">Despeses!$A$1:$K$123</definedName>
    <definedName name="_xlnm.Print_Area" localSheetId="0">Ingressos!$A$1:$J$38</definedName>
    <definedName name="_xlnm.Print_Titles" localSheetId="1">Despeses!$1:$1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3" i="1" l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2" i="1"/>
  <c r="D14" i="2" l="1"/>
  <c r="E14" i="2" s="1"/>
  <c r="D15" i="2"/>
  <c r="E15" i="2" s="1"/>
  <c r="D16" i="2"/>
  <c r="E16" i="2" s="1"/>
  <c r="D17" i="2"/>
  <c r="E17" i="2" s="1"/>
  <c r="D18" i="2"/>
  <c r="E18" i="2" s="1"/>
  <c r="D19" i="2"/>
  <c r="E19" i="2" s="1"/>
  <c r="D20" i="2"/>
  <c r="E20" i="2" s="1"/>
  <c r="D21" i="2"/>
  <c r="E21" i="2" s="1"/>
  <c r="D22" i="2"/>
  <c r="E22" i="2" s="1"/>
  <c r="D23" i="2"/>
  <c r="E23" i="2" s="1"/>
  <c r="D13" i="2"/>
  <c r="E13" i="2" s="1"/>
  <c r="D12" i="2"/>
  <c r="E12" i="2" s="1"/>
  <c r="I112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81" i="1"/>
  <c r="J110" i="1"/>
  <c r="J111" i="1"/>
  <c r="J80" i="1" l="1"/>
  <c r="J109" i="1"/>
  <c r="J12" i="1"/>
  <c r="D8" i="1"/>
  <c r="D7" i="1"/>
  <c r="C5" i="1" l="1"/>
  <c r="C5" i="2"/>
  <c r="I5" i="2"/>
  <c r="J32" i="2" l="1"/>
  <c r="K5" i="1"/>
  <c r="B13" i="2"/>
  <c r="B31" i="2" l="1"/>
  <c r="C31" i="2" s="1"/>
  <c r="C12" i="2"/>
  <c r="C24" i="2" l="1"/>
  <c r="F5" i="1"/>
  <c r="C4" i="1"/>
  <c r="I8" i="1"/>
  <c r="I7" i="1"/>
  <c r="D24" i="2" l="1"/>
  <c r="E24" i="2" s="1"/>
  <c r="A32" i="2" l="1"/>
</calcChain>
</file>

<file path=xl/sharedStrings.xml><?xml version="1.0" encoding="utf-8"?>
<sst xmlns="http://schemas.openxmlformats.org/spreadsheetml/2006/main" count="80" uniqueCount="63">
  <si>
    <t>Núm. d’ordre</t>
  </si>
  <si>
    <t>NIF</t>
  </si>
  <si>
    <t>Concepte</t>
  </si>
  <si>
    <t>Data factura / nòmina</t>
  </si>
  <si>
    <t>Creditor/a treballador/a</t>
  </si>
  <si>
    <t>% imputat</t>
  </si>
  <si>
    <t xml:space="preserve">Total </t>
  </si>
  <si>
    <t>Subvenció concedida</t>
  </si>
  <si>
    <t xml:space="preserve">Agent finançador </t>
  </si>
  <si>
    <t>1. DADES DE L’ACTIVITAT SUBVENCIONADA</t>
  </si>
  <si>
    <t>Codi convocatòria</t>
  </si>
  <si>
    <t>Nom del projecte</t>
  </si>
  <si>
    <t>Àrea/Servei/Oficina concedent</t>
  </si>
  <si>
    <t>Nom i cognoms de qui subscriu</t>
  </si>
  <si>
    <t>Cost total de l'activitat</t>
  </si>
  <si>
    <t>Entitat</t>
  </si>
  <si>
    <t>Càrrec</t>
  </si>
  <si>
    <t xml:space="preserve">Import factura  (1) </t>
  </si>
  <si>
    <t>NIF del concedent</t>
  </si>
  <si>
    <t xml:space="preserve">Diputació de Barcelona </t>
  </si>
  <si>
    <t>Recursos propis</t>
  </si>
  <si>
    <t>TOTAL</t>
  </si>
  <si>
    <t>Total imputat com a despesa per finançador</t>
  </si>
  <si>
    <t>Import rebut</t>
  </si>
  <si>
    <t>Total de recursos propis</t>
  </si>
  <si>
    <t>Subvenció concedida per la Diputació de Barcelona a aquest projecte</t>
  </si>
  <si>
    <t>Import concedit</t>
  </si>
  <si>
    <t>Import justificat a la Diputació de Barcelona</t>
  </si>
  <si>
    <t>(1) Només es podrà incloure l’IVA que no sigui recuperable o compensable</t>
  </si>
  <si>
    <t>40100 – Gerència de Serveis de Cultura</t>
  </si>
  <si>
    <r>
      <t>El/La sotasignat declara que no li ha estat concedida cap altra subvenció pública o privada, ni tampoc ha rebut cap ingrés de qualsevol naturalesa, amb la finalitat de finançar en tot o en part la mateixa activitat que ha estat objecte de subvenció per part de la Diputació de Barcelona</t>
    </r>
    <r>
      <rPr>
        <i/>
        <sz val="9"/>
        <color theme="1"/>
        <rFont val="Arial"/>
        <family val="2"/>
      </rPr>
      <t xml:space="preserve"> (Si no es consignen altres ingressos s’entendrà signada la declaració de la seva inexistència)</t>
    </r>
    <r>
      <rPr>
        <sz val="9"/>
        <color theme="1"/>
        <rFont val="Arial"/>
        <family val="2"/>
      </rPr>
      <t xml:space="preserve">. </t>
    </r>
  </si>
  <si>
    <t>Import imputat al projecte (2)</t>
  </si>
  <si>
    <t>Observacions</t>
  </si>
  <si>
    <t>Import imputat a l'Agent Finançador (3)</t>
  </si>
  <si>
    <t>P0800000B</t>
  </si>
  <si>
    <t>Desglossament de recursos propis</t>
  </si>
  <si>
    <r>
      <t xml:space="preserve">Altres 1 </t>
    </r>
    <r>
      <rPr>
        <i/>
        <sz val="11"/>
        <color theme="1"/>
        <rFont val="Calibri"/>
        <family val="2"/>
        <scheme val="minor"/>
      </rPr>
      <t>(especificar Nom i NIF de l'Agent finançador)</t>
    </r>
  </si>
  <si>
    <r>
      <t xml:space="preserve">Altres 2 </t>
    </r>
    <r>
      <rPr>
        <i/>
        <sz val="11"/>
        <color theme="1"/>
        <rFont val="Calibri"/>
        <family val="2"/>
        <scheme val="minor"/>
      </rPr>
      <t>(especificar Nom i NIF de l'Agent finançador)</t>
    </r>
  </si>
  <si>
    <r>
      <t xml:space="preserve">Altres 3 </t>
    </r>
    <r>
      <rPr>
        <i/>
        <sz val="11"/>
        <color theme="1"/>
        <rFont val="Calibri"/>
        <family val="2"/>
        <scheme val="minor"/>
      </rPr>
      <t>(especificar Nom i NIF de l'Agent finançador)</t>
    </r>
  </si>
  <si>
    <r>
      <t xml:space="preserve">Altres 4 </t>
    </r>
    <r>
      <rPr>
        <i/>
        <sz val="11"/>
        <color theme="1"/>
        <rFont val="Calibri"/>
        <family val="2"/>
        <scheme val="minor"/>
      </rPr>
      <t>(especificar Nom i NIF de l'Agent finançador)</t>
    </r>
  </si>
  <si>
    <r>
      <t xml:space="preserve">Altres 5 </t>
    </r>
    <r>
      <rPr>
        <i/>
        <sz val="11"/>
        <color theme="1"/>
        <rFont val="Calibri"/>
        <family val="2"/>
        <scheme val="minor"/>
      </rPr>
      <t>(especificar Nom i NIF de l'Agent finançador)</t>
    </r>
  </si>
  <si>
    <r>
      <t xml:space="preserve">Altres 6 </t>
    </r>
    <r>
      <rPr>
        <i/>
        <sz val="11"/>
        <color theme="1"/>
        <rFont val="Calibri"/>
        <family val="2"/>
        <scheme val="minor"/>
      </rPr>
      <t>(especificar Nom i NIF de l'Agent finançador)</t>
    </r>
  </si>
  <si>
    <r>
      <t xml:space="preserve">Altres 7 </t>
    </r>
    <r>
      <rPr>
        <i/>
        <sz val="11"/>
        <color theme="1"/>
        <rFont val="Calibri"/>
        <family val="2"/>
        <scheme val="minor"/>
      </rPr>
      <t>(especificar Nom i NIF de l'Agent finançador)</t>
    </r>
  </si>
  <si>
    <r>
      <t xml:space="preserve">Altres 8 </t>
    </r>
    <r>
      <rPr>
        <i/>
        <sz val="11"/>
        <color theme="1"/>
        <rFont val="Calibri"/>
        <family val="2"/>
        <scheme val="minor"/>
      </rPr>
      <t>(especificar Nom i NIF de l'Agent finançador)</t>
    </r>
  </si>
  <si>
    <r>
      <t xml:space="preserve">Altres 9 </t>
    </r>
    <r>
      <rPr>
        <i/>
        <sz val="11"/>
        <color theme="1"/>
        <rFont val="Calibri"/>
        <family val="2"/>
        <scheme val="minor"/>
      </rPr>
      <t>(especificar Nom i NIF de l'Agent finançador)</t>
    </r>
  </si>
  <si>
    <r>
      <t xml:space="preserve">Altres 10 </t>
    </r>
    <r>
      <rPr>
        <i/>
        <sz val="11"/>
        <color theme="1"/>
        <rFont val="Calibri"/>
        <family val="2"/>
        <scheme val="minor"/>
      </rPr>
      <t>(especificar Nom i NIF de l'Agent finançador)</t>
    </r>
  </si>
  <si>
    <r>
      <t xml:space="preserve">Altres recursos propis 1 </t>
    </r>
    <r>
      <rPr>
        <i/>
        <sz val="11"/>
        <color theme="1"/>
        <rFont val="Calibri"/>
        <family val="2"/>
        <scheme val="minor"/>
      </rPr>
      <t>(especificar el tipus de recurs)</t>
    </r>
  </si>
  <si>
    <r>
      <t xml:space="preserve">Altres recursos propis 2 </t>
    </r>
    <r>
      <rPr>
        <i/>
        <sz val="11"/>
        <color theme="1"/>
        <rFont val="Calibri"/>
        <family val="2"/>
        <scheme val="minor"/>
      </rPr>
      <t>(especificar el tipus de recurs)</t>
    </r>
  </si>
  <si>
    <r>
      <t xml:space="preserve">Altres recursos propis 3 </t>
    </r>
    <r>
      <rPr>
        <i/>
        <sz val="11"/>
        <color theme="1"/>
        <rFont val="Calibri"/>
        <family val="2"/>
        <scheme val="minor"/>
      </rPr>
      <t>(especificar el tipus de recurs)</t>
    </r>
  </si>
  <si>
    <t>(2) Import imputat al projecte subvencionat. No pot ser superior a l'Import factura.</t>
  </si>
  <si>
    <t>Quotes associats</t>
  </si>
  <si>
    <t xml:space="preserve"> </t>
  </si>
  <si>
    <t>NIF Entitat</t>
  </si>
  <si>
    <t>(3) Import del projecte que s' imputa a cada agent financiador. Per a cada despesa la suma dels imports imputats als agents finançadors no pot ser superior a l'Import imputat al projecte. El total dels imports imputats als agents finançadors haurà de coincidir amb els imports consignats en la relació d'ingressos i subvencions declarades al full d'Ingressos.</t>
  </si>
  <si>
    <t>* En el cas d'haver rebut altres ingressos per a la mateixa finalitat, caldrà complimentar els altres agents finançadors que es necessitin, incorporant el nom del concedent, el seu NIF i la quantitat concedida. L'import imputat vindrà calculat a partir de les imputacions als agents finançadors a la relació de despeses. L'import concedit i l'import imputat de cada agent han de coincidir.</t>
  </si>
  <si>
    <t>Nom dels agent finançadors (*)</t>
  </si>
  <si>
    <t>3. RELACIÓ D'ALTRES INGRESSOS REBUTS PER A LA MATEIXA ACTIVITAT, PROVINENTS D'ALTRES ADMINISTRACIONS PÚBLIQUES O ENTITATS PRIVADES</t>
  </si>
  <si>
    <t>2. DADES DE L'ENTITAT BENEFICIÀRIA</t>
  </si>
  <si>
    <t>3. RELACIÓ DE DESPESES</t>
  </si>
  <si>
    <t>Data pagament</t>
  </si>
  <si>
    <t>202420245120015023</t>
  </si>
  <si>
    <t>RELACIÓ D'INGRESSOS DE LA MEMÒRIA ECONÒMICA</t>
  </si>
  <si>
    <t>RELACIÓ DE DESPESES DE LA MEMÒRIA ECONÒMICA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</si>
</sst>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dd/mm/yy;@"/>
    <numFmt numFmtId="165" formatCode="#,##0.00\ &quot;€&quot;"/>
    <numFmt numFmtId="166" formatCode="dd/mm/yyyy;@"/>
  </numFmts>
  <fonts count="2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8"/>
      <color theme="1"/>
      <name val="Arial"/>
      <family val="2"/>
    </font>
    <font>
      <sz val="10"/>
      <color theme="1"/>
      <name val="Calibri"/>
      <family val="2"/>
      <scheme val="minor"/>
    </font>
    <font>
      <b/>
      <sz val="9"/>
      <color rgb="FFFFFFFF"/>
      <name val="Arial"/>
      <family val="2"/>
    </font>
    <font>
      <sz val="9"/>
      <color theme="1"/>
      <name val="Arial"/>
      <family val="2"/>
    </font>
    <font>
      <b/>
      <sz val="9"/>
      <name val="Arial"/>
      <family val="2"/>
    </font>
    <font>
      <b/>
      <sz val="14.5"/>
      <color rgb="FF943634"/>
      <name val="Arial"/>
      <family val="2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i/>
      <sz val="9"/>
      <color theme="1"/>
      <name val="Arial"/>
      <family val="2"/>
    </font>
    <font>
      <b/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3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u/>
      <sz val="10"/>
      <color theme="1"/>
      <name val="Arial"/>
      <family val="2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B3B3B3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0" tint="-0.149967955565050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2" fillId="0" borderId="0" applyFont="0" applyFill="0" applyBorder="0" applyAlignment="0" applyProtection="0"/>
  </cellStyleXfs>
  <cellXfs count="98">
    <xf numFmtId="0" fontId="0" fillId="0" borderId="0" xfId="0"/>
    <xf numFmtId="165" fontId="1" fillId="0" borderId="0" xfId="0" applyNumberFormat="1" applyFont="1"/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0" fontId="6" fillId="0" borderId="0" xfId="0" applyFont="1"/>
    <xf numFmtId="10" fontId="2" fillId="0" borderId="0" xfId="0" applyNumberFormat="1" applyFont="1" applyAlignment="1">
      <alignment horizontal="right" vertical="center" wrapText="1"/>
    </xf>
    <xf numFmtId="165" fontId="3" fillId="0" borderId="0" xfId="0" applyNumberFormat="1" applyFont="1" applyAlignment="1">
      <alignment horizontal="right" vertical="center" wrapText="1"/>
    </xf>
    <xf numFmtId="0" fontId="2" fillId="0" borderId="0" xfId="0" applyFont="1"/>
    <xf numFmtId="0" fontId="2" fillId="0" borderId="0" xfId="0" applyFont="1" applyAlignment="1">
      <alignment horizontal="justify" vertical="center"/>
    </xf>
    <xf numFmtId="0" fontId="4" fillId="5" borderId="1" xfId="0" applyFont="1" applyFill="1" applyBorder="1" applyAlignment="1">
      <alignment horizontal="left" vertical="center" wrapText="1"/>
    </xf>
    <xf numFmtId="0" fontId="0" fillId="0" borderId="1" xfId="0" applyBorder="1"/>
    <xf numFmtId="0" fontId="11" fillId="0" borderId="0" xfId="0" applyFont="1"/>
    <xf numFmtId="44" fontId="0" fillId="7" borderId="1" xfId="1" applyFont="1" applyFill="1" applyBorder="1"/>
    <xf numFmtId="0" fontId="0" fillId="7" borderId="1" xfId="0" applyFill="1" applyBorder="1"/>
    <xf numFmtId="0" fontId="0" fillId="7" borderId="1" xfId="0" applyFill="1" applyBorder="1" applyAlignment="1">
      <alignment horizontal="center"/>
    </xf>
    <xf numFmtId="44" fontId="1" fillId="7" borderId="1" xfId="1" applyFont="1" applyFill="1" applyBorder="1" applyAlignment="1"/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44" fontId="0" fillId="0" borderId="1" xfId="1" applyFont="1" applyBorder="1" applyProtection="1">
      <protection locked="0"/>
    </xf>
    <xf numFmtId="165" fontId="9" fillId="4" borderId="3" xfId="0" applyNumberFormat="1" applyFont="1" applyFill="1" applyBorder="1" applyAlignment="1" applyProtection="1">
      <alignment horizontal="center" vertical="center"/>
      <protection locked="0"/>
    </xf>
    <xf numFmtId="0" fontId="4" fillId="5" borderId="3" xfId="0" applyFont="1" applyFill="1" applyBorder="1" applyAlignment="1">
      <alignment vertical="center" wrapText="1"/>
    </xf>
    <xf numFmtId="0" fontId="0" fillId="0" borderId="0" xfId="0" applyProtection="1">
      <protection locked="0"/>
    </xf>
    <xf numFmtId="0" fontId="4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5" fillId="6" borderId="1" xfId="0" applyFont="1" applyFill="1" applyBorder="1" applyAlignment="1">
      <alignment horizontal="center" vertical="top" wrapText="1"/>
    </xf>
    <xf numFmtId="0" fontId="15" fillId="6" borderId="1" xfId="0" applyFont="1" applyFill="1" applyBorder="1" applyAlignment="1">
      <alignment horizont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 applyProtection="1">
      <alignment vertical="top"/>
      <protection locked="0"/>
    </xf>
    <xf numFmtId="0" fontId="4" fillId="5" borderId="1" xfId="0" applyFont="1" applyFill="1" applyBorder="1" applyAlignment="1">
      <alignment vertical="center" wrapText="1"/>
    </xf>
    <xf numFmtId="44" fontId="4" fillId="5" borderId="1" xfId="1" applyFont="1" applyFill="1" applyBorder="1" applyAlignment="1">
      <alignment vertical="center"/>
    </xf>
    <xf numFmtId="49" fontId="0" fillId="7" borderId="1" xfId="0" applyNumberFormat="1" applyFill="1" applyBorder="1" applyAlignment="1">
      <alignment horizontal="center"/>
    </xf>
    <xf numFmtId="0" fontId="15" fillId="6" borderId="1" xfId="0" applyFont="1" applyFill="1" applyBorder="1" applyAlignment="1">
      <alignment horizontal="center" vertical="center"/>
    </xf>
    <xf numFmtId="0" fontId="8" fillId="0" borderId="1" xfId="0" applyFont="1" applyBorder="1" applyAlignment="1" applyProtection="1">
      <alignment horizontal="center" vertical="center" wrapText="1"/>
      <protection locked="0"/>
    </xf>
    <xf numFmtId="166" fontId="8" fillId="0" borderId="1" xfId="0" applyNumberFormat="1" applyFont="1" applyBorder="1" applyAlignment="1" applyProtection="1">
      <alignment horizontal="center" vertical="center" wrapText="1"/>
      <protection locked="0"/>
    </xf>
    <xf numFmtId="14" fontId="8" fillId="0" borderId="1" xfId="0" applyNumberFormat="1" applyFont="1" applyBorder="1" applyAlignment="1" applyProtection="1">
      <alignment horizontal="center" vertical="center" wrapText="1"/>
      <protection locked="0"/>
    </xf>
    <xf numFmtId="165" fontId="8" fillId="0" borderId="1" xfId="0" applyNumberFormat="1" applyFont="1" applyBorder="1" applyAlignment="1" applyProtection="1">
      <alignment horizontal="right" vertical="center" wrapText="1"/>
      <protection locked="0"/>
    </xf>
    <xf numFmtId="10" fontId="8" fillId="8" borderId="1" xfId="0" applyNumberFormat="1" applyFont="1" applyFill="1" applyBorder="1" applyAlignment="1">
      <alignment horizontal="right" vertical="center" wrapText="1"/>
    </xf>
    <xf numFmtId="0" fontId="17" fillId="0" borderId="1" xfId="0" applyFont="1" applyBorder="1" applyProtection="1">
      <protection locked="0"/>
    </xf>
    <xf numFmtId="165" fontId="0" fillId="0" borderId="0" xfId="0" applyNumberFormat="1"/>
    <xf numFmtId="0" fontId="18" fillId="0" borderId="0" xfId="0" applyFont="1"/>
    <xf numFmtId="165" fontId="19" fillId="0" borderId="0" xfId="0" applyNumberFormat="1" applyFont="1"/>
    <xf numFmtId="165" fontId="9" fillId="7" borderId="3" xfId="0" applyNumberFormat="1" applyFont="1" applyFill="1" applyBorder="1" applyAlignment="1">
      <alignment horizontal="right" vertical="center"/>
    </xf>
    <xf numFmtId="0" fontId="8" fillId="8" borderId="1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left" vertical="center"/>
    </xf>
    <xf numFmtId="166" fontId="21" fillId="0" borderId="0" xfId="0" applyNumberFormat="1" applyFont="1"/>
    <xf numFmtId="0" fontId="22" fillId="0" borderId="0" xfId="0" applyFont="1"/>
    <xf numFmtId="0" fontId="22" fillId="0" borderId="0" xfId="0" applyFont="1" applyProtection="1">
      <protection locked="0"/>
    </xf>
    <xf numFmtId="0" fontId="21" fillId="0" borderId="0" xfId="0" applyFont="1"/>
    <xf numFmtId="0" fontId="3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left" vertical="center" wrapText="1"/>
    </xf>
    <xf numFmtId="0" fontId="7" fillId="3" borderId="0" xfId="0" applyFont="1" applyFill="1" applyAlignment="1">
      <alignment horizontal="left" vertical="center" wrapText="1"/>
    </xf>
    <xf numFmtId="0" fontId="4" fillId="5" borderId="1" xfId="0" applyFont="1" applyFill="1" applyBorder="1" applyAlignment="1">
      <alignment horizontal="left" vertical="center" wrapText="1"/>
    </xf>
    <xf numFmtId="49" fontId="8" fillId="7" borderId="3" xfId="0" applyNumberFormat="1" applyFont="1" applyFill="1" applyBorder="1" applyAlignment="1">
      <alignment horizontal="left" vertical="center" wrapText="1"/>
    </xf>
    <xf numFmtId="49" fontId="8" fillId="7" borderId="5" xfId="0" applyNumberFormat="1" applyFont="1" applyFill="1" applyBorder="1" applyAlignment="1">
      <alignment horizontal="left" vertical="center" wrapText="1"/>
    </xf>
    <xf numFmtId="0" fontId="4" fillId="5" borderId="3" xfId="0" applyFont="1" applyFill="1" applyBorder="1" applyAlignment="1">
      <alignment horizontal="left" vertical="center" wrapText="1"/>
    </xf>
    <xf numFmtId="0" fontId="4" fillId="5" borderId="5" xfId="0" applyFont="1" applyFill="1" applyBorder="1" applyAlignment="1">
      <alignment horizontal="left" vertical="center" wrapText="1"/>
    </xf>
    <xf numFmtId="0" fontId="8" fillId="7" borderId="1" xfId="0" applyFont="1" applyFill="1" applyBorder="1" applyAlignment="1">
      <alignment horizontal="left" vertical="center" wrapText="1"/>
    </xf>
    <xf numFmtId="0" fontId="8" fillId="0" borderId="3" xfId="0" applyFont="1" applyBorder="1" applyAlignment="1" applyProtection="1">
      <alignment horizontal="left" vertical="center" wrapText="1"/>
      <protection locked="0"/>
    </xf>
    <xf numFmtId="0" fontId="8" fillId="0" borderId="4" xfId="0" applyFont="1" applyBorder="1" applyAlignment="1" applyProtection="1">
      <alignment horizontal="left" vertical="center" wrapText="1"/>
      <protection locked="0"/>
    </xf>
    <xf numFmtId="0" fontId="8" fillId="0" borderId="5" xfId="0" applyFont="1" applyBorder="1" applyAlignment="1" applyProtection="1">
      <alignment horizontal="left" vertical="center" wrapText="1"/>
      <protection locked="0"/>
    </xf>
    <xf numFmtId="165" fontId="9" fillId="7" borderId="3" xfId="0" applyNumberFormat="1" applyFont="1" applyFill="1" applyBorder="1" applyAlignment="1">
      <alignment horizontal="right" vertical="center"/>
    </xf>
    <xf numFmtId="165" fontId="9" fillId="7" borderId="5" xfId="0" applyNumberFormat="1" applyFont="1" applyFill="1" applyBorder="1" applyAlignment="1">
      <alignment horizontal="right" vertical="center"/>
    </xf>
    <xf numFmtId="0" fontId="7" fillId="3" borderId="6" xfId="0" applyFont="1" applyFill="1" applyBorder="1" applyAlignment="1">
      <alignment vertical="center" wrapText="1"/>
    </xf>
    <xf numFmtId="0" fontId="7" fillId="3" borderId="7" xfId="0" applyFont="1" applyFill="1" applyBorder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49" fontId="0" fillId="0" borderId="3" xfId="0" applyNumberFormat="1" applyBorder="1" applyAlignment="1" applyProtection="1">
      <alignment horizontal="left"/>
      <protection locked="0"/>
    </xf>
    <xf numFmtId="49" fontId="0" fillId="0" borderId="5" xfId="0" applyNumberFormat="1" applyBorder="1" applyAlignment="1" applyProtection="1">
      <alignment horizontal="left"/>
      <protection locked="0"/>
    </xf>
    <xf numFmtId="0" fontId="1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/>
    </xf>
    <xf numFmtId="0" fontId="8" fillId="7" borderId="3" xfId="0" applyFont="1" applyFill="1" applyBorder="1" applyAlignment="1">
      <alignment horizontal="left" vertical="center" wrapText="1"/>
    </xf>
    <xf numFmtId="0" fontId="8" fillId="7" borderId="4" xfId="0" applyFont="1" applyFill="1" applyBorder="1" applyAlignment="1">
      <alignment horizontal="left" vertical="center" wrapText="1"/>
    </xf>
    <xf numFmtId="0" fontId="8" fillId="7" borderId="5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left" vertical="center"/>
    </xf>
    <xf numFmtId="0" fontId="7" fillId="3" borderId="0" xfId="0" applyFont="1" applyFill="1" applyAlignment="1">
      <alignment horizontal="left" vertical="center"/>
    </xf>
    <xf numFmtId="0" fontId="2" fillId="0" borderId="9" xfId="0" applyFont="1" applyBorder="1" applyAlignment="1" applyProtection="1">
      <alignment vertical="top" wrapText="1"/>
      <protection locked="0"/>
    </xf>
    <xf numFmtId="0" fontId="2" fillId="0" borderId="10" xfId="0" applyFont="1" applyBorder="1" applyAlignment="1" applyProtection="1">
      <alignment vertical="top" wrapText="1"/>
      <protection locked="0"/>
    </xf>
    <xf numFmtId="0" fontId="2" fillId="0" borderId="11" xfId="0" applyFont="1" applyBorder="1" applyAlignment="1" applyProtection="1">
      <alignment vertical="top" wrapText="1"/>
      <protection locked="0"/>
    </xf>
    <xf numFmtId="0" fontId="2" fillId="0" borderId="2" xfId="0" applyFont="1" applyBorder="1" applyAlignment="1" applyProtection="1">
      <alignment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12" xfId="0" applyFont="1" applyBorder="1" applyAlignment="1" applyProtection="1">
      <alignment vertical="top" wrapText="1"/>
      <protection locked="0"/>
    </xf>
    <xf numFmtId="0" fontId="2" fillId="0" borderId="13" xfId="0" applyFont="1" applyBorder="1" applyAlignment="1" applyProtection="1">
      <alignment vertical="top" wrapText="1"/>
      <protection locked="0"/>
    </xf>
    <xf numFmtId="0" fontId="2" fillId="0" borderId="8" xfId="0" applyFont="1" applyBorder="1" applyAlignment="1" applyProtection="1">
      <alignment vertical="top" wrapText="1"/>
      <protection locked="0"/>
    </xf>
    <xf numFmtId="0" fontId="2" fillId="0" borderId="14" xfId="0" applyFont="1" applyBorder="1" applyAlignment="1" applyProtection="1">
      <alignment vertical="top" wrapText="1"/>
      <protection locked="0"/>
    </xf>
    <xf numFmtId="0" fontId="5" fillId="0" borderId="0" xfId="0" applyFont="1" applyAlignment="1">
      <alignment horizontal="left" vertical="center" wrapText="1"/>
    </xf>
    <xf numFmtId="0" fontId="4" fillId="9" borderId="6" xfId="0" applyFont="1" applyFill="1" applyBorder="1" applyAlignment="1">
      <alignment horizontal="left" vertical="center" wrapText="1"/>
    </xf>
    <xf numFmtId="0" fontId="4" fillId="9" borderId="7" xfId="0" applyFont="1" applyFill="1" applyBorder="1" applyAlignment="1">
      <alignment horizontal="left" vertical="center" wrapText="1"/>
    </xf>
    <xf numFmtId="0" fontId="7" fillId="3" borderId="17" xfId="0" applyFont="1" applyFill="1" applyBorder="1" applyAlignment="1">
      <alignment horizontal="left" vertical="center" wrapText="1"/>
    </xf>
    <xf numFmtId="0" fontId="7" fillId="3" borderId="16" xfId="0" applyFont="1" applyFill="1" applyBorder="1" applyAlignment="1">
      <alignment horizontal="left" vertical="center" wrapText="1"/>
    </xf>
    <xf numFmtId="0" fontId="7" fillId="3" borderId="18" xfId="0" applyFont="1" applyFill="1" applyBorder="1" applyAlignment="1">
      <alignment horizontal="left" vertical="center" wrapText="1"/>
    </xf>
    <xf numFmtId="0" fontId="10" fillId="0" borderId="0" xfId="0" applyFont="1" applyAlignment="1">
      <alignment horizontal="center" vertical="center"/>
    </xf>
    <xf numFmtId="0" fontId="7" fillId="3" borderId="15" xfId="0" applyFont="1" applyFill="1" applyBorder="1" applyAlignment="1">
      <alignment horizontal="left" vertical="center" wrapText="1"/>
    </xf>
    <xf numFmtId="49" fontId="8" fillId="7" borderId="3" xfId="0" applyNumberFormat="1" applyFont="1" applyFill="1" applyBorder="1" applyAlignment="1">
      <alignment horizontal="center" vertical="center" wrapText="1"/>
    </xf>
    <xf numFmtId="49" fontId="8" fillId="7" borderId="4" xfId="0" applyNumberFormat="1" applyFont="1" applyFill="1" applyBorder="1" applyAlignment="1">
      <alignment horizontal="center" vertical="center" wrapText="1"/>
    </xf>
    <xf numFmtId="49" fontId="8" fillId="7" borderId="5" xfId="0" applyNumberFormat="1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25">
    <dxf>
      <font>
        <b/>
        <i val="0"/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color rgb="FF9C0006"/>
      </font>
      <numFmt numFmtId="166" formatCode="dd/mm/yyyy;@"/>
      <fill>
        <patternFill>
          <fgColor rgb="FFFFC7CE"/>
          <bgColor rgb="FFFFC7CE"/>
        </patternFill>
      </fill>
    </dxf>
    <dxf>
      <font>
        <color rgb="FF9C0006"/>
      </font>
      <numFmt numFmtId="166" formatCode="dd/mm/yyyy;@"/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800000"/>
      <color rgb="FFFFC7CE"/>
      <color rgb="FF9C000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5"/>
  <sheetViews>
    <sheetView tabSelected="1" topLeftCell="A4" workbookViewId="0">
      <selection activeCell="F18" sqref="F18"/>
    </sheetView>
  </sheetViews>
  <sheetFormatPr defaultColWidth="9.1796875" defaultRowHeight="14.5" x14ac:dyDescent="0.35"/>
  <cols>
    <col min="1" max="1" width="53.81640625" customWidth="1"/>
    <col min="2" max="2" width="21.26953125" customWidth="1"/>
    <col min="3" max="3" width="17.81640625" customWidth="1"/>
    <col min="4" max="4" width="15.7265625" customWidth="1"/>
    <col min="5" max="5" width="13.7265625" customWidth="1"/>
    <col min="6" max="6" width="15.26953125" customWidth="1"/>
    <col min="9" max="9" width="11" customWidth="1"/>
    <col min="10" max="10" width="17.453125" customWidth="1"/>
  </cols>
  <sheetData>
    <row r="1" spans="1:10" ht="33.75" customHeight="1" x14ac:dyDescent="0.35">
      <c r="A1" s="50" t="s">
        <v>61</v>
      </c>
      <c r="B1" s="50"/>
      <c r="C1" s="50"/>
      <c r="D1" s="50"/>
      <c r="E1" s="50"/>
      <c r="F1" s="50"/>
      <c r="G1" s="50"/>
      <c r="H1" s="50"/>
      <c r="I1" s="50"/>
      <c r="J1" s="50"/>
    </row>
    <row r="2" spans="1:10" ht="14.5" customHeight="1" x14ac:dyDescent="0.35">
      <c r="A2" s="53" t="s">
        <v>9</v>
      </c>
      <c r="B2" s="54"/>
      <c r="C2" s="54"/>
      <c r="D2" s="54"/>
      <c r="E2" s="54"/>
      <c r="F2" s="54"/>
      <c r="G2" s="54"/>
      <c r="H2" s="54"/>
      <c r="I2" s="54"/>
      <c r="J2" s="54"/>
    </row>
    <row r="3" spans="1:10" ht="26.25" customHeight="1" x14ac:dyDescent="0.35">
      <c r="A3" s="55" t="s">
        <v>10</v>
      </c>
      <c r="B3" s="55"/>
      <c r="C3" s="56" t="s">
        <v>60</v>
      </c>
      <c r="D3" s="57"/>
      <c r="E3" s="58" t="s">
        <v>12</v>
      </c>
      <c r="F3" s="59"/>
      <c r="G3" s="60" t="s">
        <v>29</v>
      </c>
      <c r="H3" s="60"/>
      <c r="I3" s="60"/>
      <c r="J3" s="60"/>
    </row>
    <row r="4" spans="1:10" ht="21" customHeight="1" x14ac:dyDescent="0.35">
      <c r="A4" s="58" t="s">
        <v>11</v>
      </c>
      <c r="B4" s="59"/>
      <c r="C4" s="61" t="s">
        <v>51</v>
      </c>
      <c r="D4" s="62"/>
      <c r="E4" s="62"/>
      <c r="F4" s="62"/>
      <c r="G4" s="62"/>
      <c r="H4" s="62"/>
      <c r="I4" s="62"/>
      <c r="J4" s="63"/>
    </row>
    <row r="5" spans="1:10" ht="34.5" customHeight="1" x14ac:dyDescent="0.35">
      <c r="A5" s="58" t="s">
        <v>14</v>
      </c>
      <c r="B5" s="59"/>
      <c r="C5" s="42">
        <f>Despeses!I112</f>
        <v>0</v>
      </c>
      <c r="D5" s="58" t="s">
        <v>25</v>
      </c>
      <c r="E5" s="59"/>
      <c r="F5" s="20"/>
      <c r="G5" s="58" t="s">
        <v>27</v>
      </c>
      <c r="H5" s="59"/>
      <c r="I5" s="64">
        <f>D12</f>
        <v>0</v>
      </c>
      <c r="J5" s="65"/>
    </row>
    <row r="6" spans="1:10" ht="14.5" customHeight="1" x14ac:dyDescent="0.35">
      <c r="A6" s="66" t="s">
        <v>57</v>
      </c>
      <c r="B6" s="67"/>
      <c r="C6" s="67"/>
      <c r="D6" s="67"/>
      <c r="E6" s="67"/>
      <c r="F6" s="67"/>
      <c r="G6" s="67"/>
      <c r="H6" s="67"/>
      <c r="I6" s="67"/>
      <c r="J6" s="67"/>
    </row>
    <row r="7" spans="1:10" x14ac:dyDescent="0.35">
      <c r="A7" s="29" t="s">
        <v>15</v>
      </c>
      <c r="B7" s="61" t="s">
        <v>51</v>
      </c>
      <c r="C7" s="62"/>
      <c r="D7" s="62"/>
      <c r="E7" s="62"/>
      <c r="F7" s="62"/>
      <c r="G7" s="63"/>
      <c r="H7" s="10" t="s">
        <v>52</v>
      </c>
      <c r="I7" s="69" t="s">
        <v>51</v>
      </c>
      <c r="J7" s="70"/>
    </row>
    <row r="8" spans="1:10" ht="14.5" customHeight="1" x14ac:dyDescent="0.35">
      <c r="A8" s="29" t="s">
        <v>13</v>
      </c>
      <c r="B8" s="61" t="s">
        <v>51</v>
      </c>
      <c r="C8" s="62"/>
      <c r="D8" s="62"/>
      <c r="E8" s="62"/>
      <c r="F8" s="62"/>
      <c r="G8" s="63"/>
      <c r="H8" s="10" t="s">
        <v>16</v>
      </c>
      <c r="I8" s="61" t="s">
        <v>51</v>
      </c>
      <c r="J8" s="63"/>
    </row>
    <row r="9" spans="1:10" ht="5.25" customHeight="1" x14ac:dyDescent="0.35"/>
    <row r="10" spans="1:10" ht="14.25" customHeight="1" x14ac:dyDescent="0.35">
      <c r="A10" s="66" t="s">
        <v>56</v>
      </c>
      <c r="B10" s="67"/>
      <c r="C10" s="67"/>
      <c r="D10" s="67"/>
      <c r="E10" s="67"/>
      <c r="F10" s="67"/>
      <c r="G10" s="67"/>
      <c r="H10" s="67"/>
      <c r="I10" s="67"/>
      <c r="J10" s="67"/>
    </row>
    <row r="11" spans="1:10" ht="47.25" customHeight="1" x14ac:dyDescent="0.35">
      <c r="A11" s="32" t="s">
        <v>55</v>
      </c>
      <c r="B11" s="32" t="s">
        <v>18</v>
      </c>
      <c r="C11" s="32" t="s">
        <v>26</v>
      </c>
      <c r="D11" s="25" t="s">
        <v>22</v>
      </c>
    </row>
    <row r="12" spans="1:10" x14ac:dyDescent="0.35">
      <c r="A12" s="14" t="s">
        <v>19</v>
      </c>
      <c r="B12" s="15" t="s">
        <v>34</v>
      </c>
      <c r="C12" s="13">
        <f>F5</f>
        <v>0</v>
      </c>
      <c r="D12" s="13">
        <f>SUMIF(Despeses!$K$12:$K$111,Ingressos!A12,Despeses!$I$12:$I$111)</f>
        <v>0</v>
      </c>
      <c r="E12" s="12" t="str">
        <f>IF(D12=0,"",(IF(C12=D12,"","La dada introduïda al camp Import concedit no coincideix amb la suma d'imports imputats com a despeses a la columna d'agent finançador de l'annex D. Cal revisar-ho")))</f>
        <v/>
      </c>
    </row>
    <row r="13" spans="1:10" x14ac:dyDescent="0.35">
      <c r="A13" s="14" t="s">
        <v>20</v>
      </c>
      <c r="B13" s="31" t="str">
        <f>I7</f>
        <v xml:space="preserve"> </v>
      </c>
      <c r="C13" s="19">
        <v>0</v>
      </c>
      <c r="D13" s="13">
        <f>SUMIF(Despeses!$K$12:$K$111,Ingressos!A13,Despeses!$I$12:$I$111)</f>
        <v>0</v>
      </c>
      <c r="E13" s="12" t="str">
        <f t="shared" ref="E13:E23" si="0">IF(D13=0,"",(IF(C13=D13,"","La dada introduïda al camp Import concedit no coincideix amb la suma d'imports imputats com a despeses a la columna d'agent finançador de l'annex D. Cal revisar-ho")))</f>
        <v/>
      </c>
    </row>
    <row r="14" spans="1:10" x14ac:dyDescent="0.35">
      <c r="A14" s="17" t="s">
        <v>36</v>
      </c>
      <c r="B14" s="18"/>
      <c r="C14" s="19">
        <v>0</v>
      </c>
      <c r="D14" s="13">
        <f>SUMIF(Despeses!$K$12:$K$111,Ingressos!A14,Despeses!$I$12:$I$111)</f>
        <v>0</v>
      </c>
      <c r="E14" s="12" t="str">
        <f t="shared" si="0"/>
        <v/>
      </c>
    </row>
    <row r="15" spans="1:10" x14ac:dyDescent="0.35">
      <c r="A15" s="17" t="s">
        <v>37</v>
      </c>
      <c r="B15" s="18"/>
      <c r="C15" s="19">
        <v>0</v>
      </c>
      <c r="D15" s="13">
        <f>SUMIF(Despeses!$K$12:$K$111,Ingressos!A15,Despeses!$I$12:$I$111)</f>
        <v>0</v>
      </c>
      <c r="E15" s="12" t="str">
        <f t="shared" si="0"/>
        <v/>
      </c>
    </row>
    <row r="16" spans="1:10" x14ac:dyDescent="0.35">
      <c r="A16" s="17" t="s">
        <v>38</v>
      </c>
      <c r="B16" s="18"/>
      <c r="C16" s="19">
        <v>0</v>
      </c>
      <c r="D16" s="13">
        <f>SUMIF(Despeses!$K$12:$K$111,Ingressos!A16,Despeses!$I$12:$I$111)</f>
        <v>0</v>
      </c>
      <c r="E16" s="12" t="str">
        <f t="shared" si="0"/>
        <v/>
      </c>
      <c r="F16" s="24"/>
    </row>
    <row r="17" spans="1:10" x14ac:dyDescent="0.35">
      <c r="A17" s="17" t="s">
        <v>39</v>
      </c>
      <c r="B17" s="18"/>
      <c r="C17" s="19">
        <v>0</v>
      </c>
      <c r="D17" s="13">
        <f>SUMIF(Despeses!$K$12:$K$111,Ingressos!A17,Despeses!$I$12:$I$111)</f>
        <v>0</v>
      </c>
      <c r="E17" s="12" t="str">
        <f t="shared" si="0"/>
        <v/>
      </c>
    </row>
    <row r="18" spans="1:10" x14ac:dyDescent="0.35">
      <c r="A18" s="17" t="s">
        <v>40</v>
      </c>
      <c r="B18" s="18"/>
      <c r="C18" s="19">
        <v>0</v>
      </c>
      <c r="D18" s="13">
        <f>SUMIF(Despeses!$K$12:$K$111,Ingressos!A18,Despeses!$I$12:$I$111)</f>
        <v>0</v>
      </c>
      <c r="E18" s="12" t="str">
        <f t="shared" si="0"/>
        <v/>
      </c>
    </row>
    <row r="19" spans="1:10" x14ac:dyDescent="0.35">
      <c r="A19" s="17" t="s">
        <v>41</v>
      </c>
      <c r="B19" s="18"/>
      <c r="C19" s="19">
        <v>0</v>
      </c>
      <c r="D19" s="13">
        <f>SUMIF(Despeses!$K$12:$K$111,Ingressos!A19,Despeses!$I$12:$I$111)</f>
        <v>0</v>
      </c>
      <c r="E19" s="12" t="str">
        <f t="shared" si="0"/>
        <v/>
      </c>
    </row>
    <row r="20" spans="1:10" x14ac:dyDescent="0.35">
      <c r="A20" s="17" t="s">
        <v>42</v>
      </c>
      <c r="B20" s="18"/>
      <c r="C20" s="19">
        <v>0</v>
      </c>
      <c r="D20" s="13">
        <f>SUMIF(Despeses!$K$12:$K$111,Ingressos!A20,Despeses!$I$12:$I$111)</f>
        <v>0</v>
      </c>
      <c r="E20" s="12" t="str">
        <f t="shared" si="0"/>
        <v/>
      </c>
    </row>
    <row r="21" spans="1:10" x14ac:dyDescent="0.35">
      <c r="A21" s="17" t="s">
        <v>43</v>
      </c>
      <c r="B21" s="18"/>
      <c r="C21" s="19">
        <v>0</v>
      </c>
      <c r="D21" s="13">
        <f>SUMIF(Despeses!$K$12:$K$111,Ingressos!A21,Despeses!$I$12:$I$111)</f>
        <v>0</v>
      </c>
      <c r="E21" s="12" t="str">
        <f t="shared" si="0"/>
        <v/>
      </c>
    </row>
    <row r="22" spans="1:10" x14ac:dyDescent="0.35">
      <c r="A22" s="17" t="s">
        <v>44</v>
      </c>
      <c r="B22" s="18"/>
      <c r="C22" s="19">
        <v>0</v>
      </c>
      <c r="D22" s="13">
        <f>SUMIF(Despeses!$K$12:$K$111,Ingressos!A22,Despeses!$I$12:$I$111)</f>
        <v>0</v>
      </c>
      <c r="E22" s="12" t="str">
        <f t="shared" si="0"/>
        <v/>
      </c>
    </row>
    <row r="23" spans="1:10" x14ac:dyDescent="0.35">
      <c r="A23" s="17" t="s">
        <v>45</v>
      </c>
      <c r="B23" s="18"/>
      <c r="C23" s="19">
        <v>0</v>
      </c>
      <c r="D23" s="13">
        <f>SUMIF(Despeses!$K$12:$K$111,Ingressos!A23,Despeses!$I$12:$I$111)</f>
        <v>0</v>
      </c>
      <c r="E23" s="12" t="str">
        <f t="shared" si="0"/>
        <v/>
      </c>
    </row>
    <row r="24" spans="1:10" x14ac:dyDescent="0.35">
      <c r="A24" s="51" t="s">
        <v>21</v>
      </c>
      <c r="B24" s="52"/>
      <c r="C24" s="16">
        <f>SUM(C12:C23)</f>
        <v>0</v>
      </c>
      <c r="D24" s="16">
        <f>SUM(D12:D23)</f>
        <v>0</v>
      </c>
      <c r="E24" s="12" t="str">
        <f>IF(C24=D24,"","El total d'Import concedit no coincideix amb el total d'imports imputats com a despeses per finançador de l'annex D. Cal revisar-ho")</f>
        <v/>
      </c>
    </row>
    <row r="25" spans="1:10" ht="32.25" customHeight="1" x14ac:dyDescent="0.35">
      <c r="A25" s="71" t="s">
        <v>54</v>
      </c>
      <c r="B25" s="71"/>
      <c r="C25" s="71"/>
      <c r="D25" s="71"/>
      <c r="E25" s="71"/>
      <c r="F25" s="71"/>
      <c r="G25" s="71"/>
      <c r="H25" s="71"/>
      <c r="I25" s="71"/>
      <c r="J25" s="71"/>
    </row>
    <row r="26" spans="1:10" x14ac:dyDescent="0.35">
      <c r="A26" s="26" t="s">
        <v>35</v>
      </c>
      <c r="B26" s="26" t="s">
        <v>23</v>
      </c>
    </row>
    <row r="27" spans="1:10" x14ac:dyDescent="0.35">
      <c r="A27" s="11" t="s">
        <v>50</v>
      </c>
      <c r="B27" s="19">
        <v>0</v>
      </c>
    </row>
    <row r="28" spans="1:10" x14ac:dyDescent="0.35">
      <c r="A28" s="17" t="s">
        <v>46</v>
      </c>
      <c r="B28" s="19">
        <v>0</v>
      </c>
    </row>
    <row r="29" spans="1:10" x14ac:dyDescent="0.35">
      <c r="A29" s="17" t="s">
        <v>47</v>
      </c>
      <c r="B29" s="19">
        <v>0</v>
      </c>
    </row>
    <row r="30" spans="1:10" x14ac:dyDescent="0.35">
      <c r="A30" s="17" t="s">
        <v>48</v>
      </c>
      <c r="B30" s="19">
        <v>0</v>
      </c>
    </row>
    <row r="31" spans="1:10" x14ac:dyDescent="0.35">
      <c r="A31" s="21" t="s">
        <v>24</v>
      </c>
      <c r="B31" s="30">
        <f>SUM(B27:B30)</f>
        <v>0</v>
      </c>
      <c r="C31" s="12" t="str">
        <f>IF(B31=C13,"","El total de recursos propis d'aquesta taula no coincideix amb el declarat a la taula de finançadors")</f>
        <v/>
      </c>
    </row>
    <row r="32" spans="1:10" ht="18.5" x14ac:dyDescent="0.45">
      <c r="A32" s="40" t="str">
        <f>IF(I5&lt;F5,"EL TOTAL DE DESPESA IMPUTADA A LA DIPUTACIÓ DE BARCELONA ÉS INFERIOR A L'IMPORT CONCEDIT. EN CONSEQÜÈNCIA, RENUNCIO A L'IMPORT RESTANT DE :","")</f>
        <v/>
      </c>
      <c r="H32" s="39"/>
      <c r="J32" s="41" t="str">
        <f>IF(I5&lt;F5,F5-I5,"")</f>
        <v/>
      </c>
    </row>
    <row r="33" spans="1:10" ht="35.25" customHeight="1" x14ac:dyDescent="0.35">
      <c r="A33" s="68" t="s">
        <v>30</v>
      </c>
      <c r="B33" s="68"/>
      <c r="C33" s="68"/>
      <c r="D33" s="68"/>
      <c r="E33" s="68"/>
      <c r="F33" s="68"/>
      <c r="G33" s="68"/>
      <c r="H33" s="68"/>
      <c r="I33" s="68"/>
      <c r="J33" s="68"/>
    </row>
    <row r="34" spans="1:10" ht="8.25" customHeight="1" x14ac:dyDescent="0.35"/>
    <row r="35" spans="1:10" x14ac:dyDescent="0.35">
      <c r="A35" s="49"/>
      <c r="B35" s="49"/>
      <c r="C35" s="49"/>
      <c r="D35" s="49"/>
    </row>
  </sheetData>
  <sheetProtection algorithmName="SHA-512" hashValue="ihgRIgpJtnpbEB6k+/ooaKEq8dtik2ICfbs2MV7lf4yUZFXBDPleUrRRontujERsBHxzSPvnlbT4MwKPWffcmw==" saltValue="zgWCXLCnJR7G3GhxlRlvQg==" spinCount="100000" sheet="1" objects="1" scenarios="1"/>
  <mergeCells count="22">
    <mergeCell ref="I7:J7"/>
    <mergeCell ref="I8:J8"/>
    <mergeCell ref="B7:G7"/>
    <mergeCell ref="B8:G8"/>
    <mergeCell ref="A25:J25"/>
    <mergeCell ref="A10:J10"/>
    <mergeCell ref="A35:D35"/>
    <mergeCell ref="A1:J1"/>
    <mergeCell ref="A24:B24"/>
    <mergeCell ref="A2:J2"/>
    <mergeCell ref="A3:B3"/>
    <mergeCell ref="C3:D3"/>
    <mergeCell ref="E3:F3"/>
    <mergeCell ref="G3:J3"/>
    <mergeCell ref="A4:B4"/>
    <mergeCell ref="C4:J4"/>
    <mergeCell ref="A5:B5"/>
    <mergeCell ref="D5:E5"/>
    <mergeCell ref="G5:H5"/>
    <mergeCell ref="I5:J5"/>
    <mergeCell ref="A6:J6"/>
    <mergeCell ref="A33:J33"/>
  </mergeCells>
  <phoneticPr fontId="13" type="noConversion"/>
  <printOptions horizontalCentered="1"/>
  <pageMargins left="0.51181102362204722" right="0.51181102362204722" top="0.55118110236220474" bottom="0.55118110236220474" header="0.31496062992125984" footer="0.31496062992125984"/>
  <pageSetup paperSize="9" scale="74" fitToHeight="0" orientation="landscape" r:id="rId1"/>
  <headerFooter>
    <oddHeader>&amp;L&amp;G</oddHeader>
    <oddFooter>&amp;C&amp;8Pàgina &amp;P de 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126"/>
  <sheetViews>
    <sheetView zoomScale="55" zoomScaleNormal="55" workbookViewId="0">
      <selection activeCell="A2" sqref="A2:K2"/>
    </sheetView>
  </sheetViews>
  <sheetFormatPr defaultColWidth="9.1796875" defaultRowHeight="14.5" x14ac:dyDescent="0.35"/>
  <cols>
    <col min="1" max="1" width="6.81640625" customWidth="1"/>
    <col min="2" max="2" width="11.81640625" customWidth="1"/>
    <col min="3" max="3" width="29.453125" customWidth="1"/>
    <col min="4" max="4" width="10" bestFit="1" customWidth="1"/>
    <col min="5" max="5" width="30.7265625" customWidth="1"/>
    <col min="6" max="6" width="11.81640625" customWidth="1"/>
    <col min="7" max="7" width="13.81640625" bestFit="1" customWidth="1"/>
    <col min="8" max="9" width="13.81640625" customWidth="1"/>
    <col min="10" max="10" width="8.81640625" bestFit="1" customWidth="1"/>
    <col min="11" max="11" width="22.7265625" customWidth="1"/>
    <col min="15" max="16" width="10.7265625" bestFit="1" customWidth="1"/>
  </cols>
  <sheetData>
    <row r="1" spans="1:23" ht="33.75" customHeight="1" x14ac:dyDescent="0.35">
      <c r="A1" s="93" t="s">
        <v>62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48"/>
      <c r="M1" s="48"/>
      <c r="N1" s="48"/>
      <c r="O1" s="45">
        <v>45292</v>
      </c>
      <c r="P1" s="45">
        <v>45657</v>
      </c>
      <c r="Q1" s="48"/>
      <c r="R1" s="46"/>
      <c r="S1" s="46"/>
      <c r="T1" s="46"/>
      <c r="U1" s="46"/>
      <c r="V1" s="46"/>
      <c r="W1" s="46"/>
    </row>
    <row r="2" spans="1:23" ht="14.5" customHeight="1" x14ac:dyDescent="0.35">
      <c r="A2" s="94" t="s">
        <v>9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48"/>
      <c r="M2" s="48"/>
      <c r="N2" s="48"/>
      <c r="O2" s="48"/>
      <c r="P2" s="48"/>
      <c r="Q2" s="48"/>
      <c r="R2" s="46"/>
      <c r="S2" s="46"/>
      <c r="T2" s="46"/>
      <c r="U2" s="46"/>
      <c r="V2" s="46"/>
      <c r="W2" s="46"/>
    </row>
    <row r="3" spans="1:23" ht="15" customHeight="1" x14ac:dyDescent="0.35">
      <c r="A3" s="55" t="s">
        <v>10</v>
      </c>
      <c r="B3" s="55"/>
      <c r="C3" s="56" t="s">
        <v>60</v>
      </c>
      <c r="D3" s="57"/>
      <c r="E3" s="58" t="s">
        <v>12</v>
      </c>
      <c r="F3" s="59"/>
      <c r="G3" s="95" t="s">
        <v>29</v>
      </c>
      <c r="H3" s="96"/>
      <c r="I3" s="96"/>
      <c r="J3" s="96"/>
      <c r="K3" s="97"/>
      <c r="L3" s="48"/>
      <c r="M3" s="48"/>
      <c r="N3" s="48"/>
      <c r="O3" s="48"/>
      <c r="P3" s="48"/>
      <c r="Q3" s="48"/>
      <c r="R3" s="46"/>
      <c r="S3" s="46"/>
      <c r="T3" s="46"/>
      <c r="U3" s="46"/>
      <c r="V3" s="46"/>
      <c r="W3" s="46"/>
    </row>
    <row r="4" spans="1:23" ht="14.5" customHeight="1" x14ac:dyDescent="0.35">
      <c r="A4" s="58" t="s">
        <v>11</v>
      </c>
      <c r="B4" s="59"/>
      <c r="C4" s="73" t="str">
        <f>Ingressos!C4</f>
        <v xml:space="preserve"> </v>
      </c>
      <c r="D4" s="74"/>
      <c r="E4" s="74"/>
      <c r="F4" s="74"/>
      <c r="G4" s="74"/>
      <c r="H4" s="74"/>
      <c r="I4" s="74"/>
      <c r="J4" s="74"/>
      <c r="K4" s="75"/>
      <c r="L4" s="48"/>
      <c r="M4" s="48"/>
      <c r="N4" s="48"/>
      <c r="O4" s="48"/>
      <c r="P4" s="48"/>
      <c r="Q4" s="48"/>
      <c r="R4" s="46"/>
      <c r="S4" s="46"/>
      <c r="T4" s="46"/>
      <c r="U4" s="46"/>
      <c r="V4" s="46"/>
      <c r="W4" s="46"/>
    </row>
    <row r="5" spans="1:23" ht="14.5" customHeight="1" x14ac:dyDescent="0.35">
      <c r="A5" s="58" t="s">
        <v>14</v>
      </c>
      <c r="B5" s="59"/>
      <c r="C5" s="42">
        <f>I112</f>
        <v>0</v>
      </c>
      <c r="D5" s="58" t="s">
        <v>7</v>
      </c>
      <c r="E5" s="59"/>
      <c r="F5" s="42">
        <f>Ingressos!F5</f>
        <v>0</v>
      </c>
      <c r="G5" s="88" t="s">
        <v>27</v>
      </c>
      <c r="H5" s="89"/>
      <c r="I5" s="89"/>
      <c r="J5" s="89"/>
      <c r="K5" s="42">
        <f>Ingressos!I5</f>
        <v>0</v>
      </c>
      <c r="L5" s="48"/>
      <c r="M5" s="48"/>
      <c r="N5" s="48"/>
      <c r="O5" s="48"/>
      <c r="P5" s="48"/>
      <c r="Q5" s="48"/>
      <c r="R5" s="46"/>
      <c r="S5" s="46"/>
      <c r="T5" s="46"/>
      <c r="U5" s="46"/>
      <c r="V5" s="46"/>
      <c r="W5" s="46"/>
    </row>
    <row r="6" spans="1:23" ht="14.5" customHeight="1" x14ac:dyDescent="0.35">
      <c r="A6" s="90" t="s">
        <v>57</v>
      </c>
      <c r="B6" s="91"/>
      <c r="C6" s="91"/>
      <c r="D6" s="91"/>
      <c r="E6" s="91"/>
      <c r="F6" s="91"/>
      <c r="G6" s="91"/>
      <c r="H6" s="91"/>
      <c r="I6" s="91"/>
      <c r="J6" s="91"/>
      <c r="K6" s="92"/>
      <c r="L6" s="48"/>
      <c r="M6" s="48"/>
      <c r="N6" s="48"/>
      <c r="O6" s="48"/>
      <c r="P6" s="48"/>
      <c r="Q6" s="48"/>
      <c r="R6" s="46"/>
      <c r="S6" s="46"/>
      <c r="T6" s="46"/>
      <c r="U6" s="46"/>
      <c r="V6" s="46"/>
      <c r="W6" s="46"/>
    </row>
    <row r="7" spans="1:23" x14ac:dyDescent="0.35">
      <c r="A7" s="55" t="s">
        <v>15</v>
      </c>
      <c r="B7" s="55"/>
      <c r="C7" s="55"/>
      <c r="D7" s="73" t="str">
        <f>Ingressos!B7</f>
        <v xml:space="preserve"> </v>
      </c>
      <c r="E7" s="74"/>
      <c r="F7" s="74"/>
      <c r="G7" s="75"/>
      <c r="H7" s="10" t="s">
        <v>52</v>
      </c>
      <c r="I7" s="73" t="str">
        <f>Ingressos!I7</f>
        <v xml:space="preserve"> </v>
      </c>
      <c r="J7" s="74"/>
      <c r="K7" s="75"/>
      <c r="L7" s="48"/>
      <c r="M7" s="48"/>
      <c r="N7" s="48"/>
      <c r="O7" s="48"/>
      <c r="P7" s="48"/>
      <c r="Q7" s="48"/>
      <c r="R7" s="46"/>
      <c r="S7" s="46"/>
      <c r="T7" s="46"/>
      <c r="U7" s="46"/>
      <c r="V7" s="46"/>
      <c r="W7" s="46"/>
    </row>
    <row r="8" spans="1:23" ht="14.5" customHeight="1" x14ac:dyDescent="0.35">
      <c r="A8" s="55" t="s">
        <v>13</v>
      </c>
      <c r="B8" s="55"/>
      <c r="C8" s="55"/>
      <c r="D8" s="73" t="str">
        <f>Ingressos!B8</f>
        <v xml:space="preserve"> </v>
      </c>
      <c r="E8" s="74"/>
      <c r="F8" s="74"/>
      <c r="G8" s="75"/>
      <c r="H8" s="10" t="s">
        <v>16</v>
      </c>
      <c r="I8" s="73" t="str">
        <f>Ingressos!I8</f>
        <v xml:space="preserve"> </v>
      </c>
      <c r="J8" s="74"/>
      <c r="K8" s="75"/>
      <c r="L8" s="48"/>
      <c r="M8" s="48"/>
      <c r="N8" s="48"/>
      <c r="O8" s="48"/>
      <c r="P8" s="48"/>
      <c r="Q8" s="48"/>
      <c r="R8" s="46"/>
      <c r="S8" s="46"/>
      <c r="T8" s="46"/>
      <c r="U8" s="46"/>
      <c r="V8" s="46"/>
      <c r="W8" s="46"/>
    </row>
    <row r="9" spans="1:23" ht="8.25" customHeight="1" x14ac:dyDescent="0.35">
      <c r="L9" s="48"/>
      <c r="M9" s="48"/>
      <c r="N9" s="48"/>
      <c r="O9" s="48"/>
      <c r="P9" s="48"/>
      <c r="Q9" s="48"/>
      <c r="R9" s="46"/>
      <c r="S9" s="46"/>
      <c r="T9" s="46"/>
      <c r="U9" s="46"/>
      <c r="V9" s="46"/>
      <c r="W9" s="46"/>
    </row>
    <row r="10" spans="1:23" x14ac:dyDescent="0.35">
      <c r="A10" s="76" t="s">
        <v>58</v>
      </c>
      <c r="B10" s="77"/>
      <c r="C10" s="77"/>
      <c r="D10" s="77"/>
      <c r="E10" s="77"/>
      <c r="F10" s="77"/>
      <c r="G10" s="77"/>
      <c r="H10" s="77"/>
      <c r="I10" s="77"/>
      <c r="J10" s="77"/>
      <c r="K10" s="77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</row>
    <row r="11" spans="1:23" ht="34.5" x14ac:dyDescent="0.35">
      <c r="A11" s="23" t="s">
        <v>0</v>
      </c>
      <c r="B11" s="23" t="s">
        <v>3</v>
      </c>
      <c r="C11" s="23" t="s">
        <v>4</v>
      </c>
      <c r="D11" s="23" t="s">
        <v>1</v>
      </c>
      <c r="E11" s="23" t="s">
        <v>2</v>
      </c>
      <c r="F11" s="23" t="s">
        <v>59</v>
      </c>
      <c r="G11" s="23" t="s">
        <v>17</v>
      </c>
      <c r="H11" s="23" t="s">
        <v>31</v>
      </c>
      <c r="I11" s="23" t="s">
        <v>33</v>
      </c>
      <c r="J11" s="23" t="s">
        <v>5</v>
      </c>
      <c r="K11" s="23" t="s">
        <v>8</v>
      </c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</row>
    <row r="12" spans="1:23" s="22" customFormat="1" x14ac:dyDescent="0.35">
      <c r="A12" s="43">
        <v>1</v>
      </c>
      <c r="B12" s="34"/>
      <c r="C12" s="33"/>
      <c r="D12" s="33"/>
      <c r="E12" s="33"/>
      <c r="F12" s="35"/>
      <c r="G12" s="36"/>
      <c r="H12" s="36"/>
      <c r="I12" s="36"/>
      <c r="J12" s="37">
        <f>IF(H12=0,0,I12/H12)</f>
        <v>0</v>
      </c>
      <c r="K12" s="33"/>
      <c r="L12" s="12" t="str">
        <f>IF(AND(F12=0,B12=0),"",(IF(OR(F12&lt;B12,B12&lt;$O$1,B12&gt;$P$1,F12&lt;$O$1,F12&gt;$P$1),"Revisar dates i, si són correctes, justificar en l'apartat d'observacions","")))</f>
        <v/>
      </c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</row>
    <row r="13" spans="1:23" s="22" customFormat="1" x14ac:dyDescent="0.35">
      <c r="A13" s="43">
        <v>2</v>
      </c>
      <c r="B13" s="34"/>
      <c r="C13" s="33"/>
      <c r="D13" s="33"/>
      <c r="E13" s="33"/>
      <c r="F13" s="35"/>
      <c r="G13" s="36"/>
      <c r="H13" s="36"/>
      <c r="I13" s="36"/>
      <c r="J13" s="37">
        <f t="shared" ref="J13:J76" si="0">IF(H13=0,0,I13/H13)</f>
        <v>0</v>
      </c>
      <c r="K13" s="33"/>
      <c r="L13" s="12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</row>
    <row r="14" spans="1:23" s="22" customFormat="1" x14ac:dyDescent="0.35">
      <c r="A14" s="43">
        <v>3</v>
      </c>
      <c r="B14" s="34"/>
      <c r="C14" s="33"/>
      <c r="D14" s="33"/>
      <c r="E14" s="33"/>
      <c r="F14" s="35"/>
      <c r="G14" s="36"/>
      <c r="H14" s="36"/>
      <c r="I14" s="36"/>
      <c r="J14" s="37">
        <f t="shared" si="0"/>
        <v>0</v>
      </c>
      <c r="K14" s="33"/>
      <c r="L14" s="12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</row>
    <row r="15" spans="1:23" s="22" customFormat="1" x14ac:dyDescent="0.35">
      <c r="A15" s="43">
        <v>4</v>
      </c>
      <c r="B15" s="34"/>
      <c r="C15" s="33"/>
      <c r="D15" s="33"/>
      <c r="E15" s="33"/>
      <c r="F15" s="35"/>
      <c r="G15" s="36"/>
      <c r="H15" s="36"/>
      <c r="I15" s="36"/>
      <c r="J15" s="37">
        <f t="shared" si="0"/>
        <v>0</v>
      </c>
      <c r="K15" s="33"/>
      <c r="L15" s="12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/>
    </row>
    <row r="16" spans="1:23" s="22" customFormat="1" x14ac:dyDescent="0.35">
      <c r="A16" s="43">
        <v>5</v>
      </c>
      <c r="B16" s="34"/>
      <c r="C16" s="33"/>
      <c r="D16" s="33"/>
      <c r="E16" s="33"/>
      <c r="F16" s="35"/>
      <c r="G16" s="36"/>
      <c r="H16" s="36"/>
      <c r="I16" s="36"/>
      <c r="J16" s="37">
        <f t="shared" si="0"/>
        <v>0</v>
      </c>
      <c r="K16" s="33"/>
      <c r="L16" s="12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</row>
    <row r="17" spans="1:12" s="22" customFormat="1" x14ac:dyDescent="0.35">
      <c r="A17" s="43">
        <v>6</v>
      </c>
      <c r="B17" s="34"/>
      <c r="C17" s="33"/>
      <c r="D17" s="33"/>
      <c r="E17" s="33"/>
      <c r="F17" s="35"/>
      <c r="G17" s="36"/>
      <c r="H17" s="36"/>
      <c r="I17" s="36"/>
      <c r="J17" s="37">
        <f t="shared" si="0"/>
        <v>0</v>
      </c>
      <c r="K17" s="33"/>
      <c r="L17" s="12"/>
    </row>
    <row r="18" spans="1:12" s="22" customFormat="1" x14ac:dyDescent="0.35">
      <c r="A18" s="43">
        <v>7</v>
      </c>
      <c r="B18" s="34"/>
      <c r="C18" s="33"/>
      <c r="D18" s="33"/>
      <c r="E18" s="33"/>
      <c r="F18" s="35"/>
      <c r="G18" s="36"/>
      <c r="H18" s="36"/>
      <c r="I18" s="36"/>
      <c r="J18" s="37">
        <f t="shared" si="0"/>
        <v>0</v>
      </c>
      <c r="K18" s="33"/>
      <c r="L18" s="12"/>
    </row>
    <row r="19" spans="1:12" s="22" customFormat="1" x14ac:dyDescent="0.35">
      <c r="A19" s="43">
        <v>8</v>
      </c>
      <c r="B19" s="34"/>
      <c r="C19" s="33"/>
      <c r="D19" s="33"/>
      <c r="E19" s="33"/>
      <c r="F19" s="35"/>
      <c r="G19" s="36"/>
      <c r="H19" s="36"/>
      <c r="I19" s="36"/>
      <c r="J19" s="37">
        <f t="shared" si="0"/>
        <v>0</v>
      </c>
      <c r="K19" s="33"/>
      <c r="L19" s="12"/>
    </row>
    <row r="20" spans="1:12" s="22" customFormat="1" x14ac:dyDescent="0.35">
      <c r="A20" s="43">
        <v>9</v>
      </c>
      <c r="B20" s="34"/>
      <c r="C20" s="33"/>
      <c r="D20" s="33"/>
      <c r="E20" s="33"/>
      <c r="F20" s="35"/>
      <c r="G20" s="36"/>
      <c r="H20" s="36"/>
      <c r="I20" s="36"/>
      <c r="J20" s="37">
        <f t="shared" si="0"/>
        <v>0</v>
      </c>
      <c r="K20" s="33"/>
      <c r="L20" s="12"/>
    </row>
    <row r="21" spans="1:12" s="22" customFormat="1" x14ac:dyDescent="0.35">
      <c r="A21" s="43">
        <v>10</v>
      </c>
      <c r="B21" s="34"/>
      <c r="C21" s="33"/>
      <c r="D21" s="33"/>
      <c r="E21" s="33"/>
      <c r="F21" s="35"/>
      <c r="G21" s="36"/>
      <c r="H21" s="36"/>
      <c r="I21" s="36"/>
      <c r="J21" s="37">
        <f t="shared" si="0"/>
        <v>0</v>
      </c>
      <c r="K21" s="33"/>
      <c r="L21" s="12"/>
    </row>
    <row r="22" spans="1:12" s="22" customFormat="1" x14ac:dyDescent="0.35">
      <c r="A22" s="43">
        <v>11</v>
      </c>
      <c r="B22" s="34"/>
      <c r="C22" s="33"/>
      <c r="D22" s="33"/>
      <c r="E22" s="33"/>
      <c r="F22" s="35"/>
      <c r="G22" s="36"/>
      <c r="H22" s="36"/>
      <c r="I22" s="36"/>
      <c r="J22" s="37">
        <f t="shared" si="0"/>
        <v>0</v>
      </c>
      <c r="K22" s="33"/>
      <c r="L22" s="12"/>
    </row>
    <row r="23" spans="1:12" s="22" customFormat="1" x14ac:dyDescent="0.35">
      <c r="A23" s="43">
        <v>12</v>
      </c>
      <c r="B23" s="34"/>
      <c r="C23" s="33"/>
      <c r="D23" s="33"/>
      <c r="E23" s="33"/>
      <c r="F23" s="35"/>
      <c r="G23" s="36"/>
      <c r="H23" s="36"/>
      <c r="I23" s="36"/>
      <c r="J23" s="37">
        <f t="shared" si="0"/>
        <v>0</v>
      </c>
      <c r="K23" s="33"/>
      <c r="L23" s="12"/>
    </row>
    <row r="24" spans="1:12" s="22" customFormat="1" x14ac:dyDescent="0.35">
      <c r="A24" s="43">
        <v>13</v>
      </c>
      <c r="B24" s="34"/>
      <c r="C24" s="33"/>
      <c r="D24" s="33"/>
      <c r="E24" s="33"/>
      <c r="F24" s="35"/>
      <c r="G24" s="36"/>
      <c r="H24" s="36"/>
      <c r="I24" s="36"/>
      <c r="J24" s="37">
        <f t="shared" si="0"/>
        <v>0</v>
      </c>
      <c r="K24" s="33"/>
      <c r="L24" s="12"/>
    </row>
    <row r="25" spans="1:12" s="22" customFormat="1" x14ac:dyDescent="0.35">
      <c r="A25" s="43">
        <v>14</v>
      </c>
      <c r="B25" s="34"/>
      <c r="C25" s="33"/>
      <c r="D25" s="33"/>
      <c r="E25" s="33"/>
      <c r="F25" s="35"/>
      <c r="G25" s="36"/>
      <c r="H25" s="36"/>
      <c r="I25" s="36"/>
      <c r="J25" s="37">
        <f t="shared" si="0"/>
        <v>0</v>
      </c>
      <c r="K25" s="33"/>
      <c r="L25" s="12"/>
    </row>
    <row r="26" spans="1:12" s="22" customFormat="1" x14ac:dyDescent="0.35">
      <c r="A26" s="43">
        <v>15</v>
      </c>
      <c r="B26" s="34"/>
      <c r="C26" s="33"/>
      <c r="D26" s="33"/>
      <c r="E26" s="33"/>
      <c r="F26" s="35"/>
      <c r="G26" s="36"/>
      <c r="H26" s="36"/>
      <c r="I26" s="36"/>
      <c r="J26" s="37">
        <f t="shared" si="0"/>
        <v>0</v>
      </c>
      <c r="K26" s="33"/>
      <c r="L26" s="12"/>
    </row>
    <row r="27" spans="1:12" s="22" customFormat="1" x14ac:dyDescent="0.35">
      <c r="A27" s="43">
        <v>16</v>
      </c>
      <c r="B27" s="34"/>
      <c r="C27" s="33"/>
      <c r="D27" s="33"/>
      <c r="E27" s="33"/>
      <c r="F27" s="35"/>
      <c r="G27" s="36"/>
      <c r="H27" s="36"/>
      <c r="I27" s="36"/>
      <c r="J27" s="37">
        <f t="shared" si="0"/>
        <v>0</v>
      </c>
      <c r="K27" s="33"/>
      <c r="L27" s="12"/>
    </row>
    <row r="28" spans="1:12" s="22" customFormat="1" x14ac:dyDescent="0.35">
      <c r="A28" s="43">
        <v>17</v>
      </c>
      <c r="B28" s="34"/>
      <c r="C28" s="33"/>
      <c r="D28" s="33"/>
      <c r="E28" s="33"/>
      <c r="F28" s="35"/>
      <c r="G28" s="36"/>
      <c r="H28" s="36"/>
      <c r="I28" s="36"/>
      <c r="J28" s="37">
        <f t="shared" si="0"/>
        <v>0</v>
      </c>
      <c r="K28" s="33"/>
      <c r="L28" s="12"/>
    </row>
    <row r="29" spans="1:12" s="22" customFormat="1" x14ac:dyDescent="0.35">
      <c r="A29" s="43">
        <v>18</v>
      </c>
      <c r="B29" s="34"/>
      <c r="C29" s="33"/>
      <c r="D29" s="33"/>
      <c r="E29" s="33"/>
      <c r="F29" s="35"/>
      <c r="G29" s="36"/>
      <c r="H29" s="36"/>
      <c r="I29" s="36"/>
      <c r="J29" s="37">
        <f t="shared" si="0"/>
        <v>0</v>
      </c>
      <c r="K29" s="33"/>
      <c r="L29" s="12"/>
    </row>
    <row r="30" spans="1:12" s="22" customFormat="1" x14ac:dyDescent="0.35">
      <c r="A30" s="43">
        <v>19</v>
      </c>
      <c r="B30" s="34"/>
      <c r="C30" s="33"/>
      <c r="D30" s="33"/>
      <c r="E30" s="33"/>
      <c r="F30" s="35"/>
      <c r="G30" s="36"/>
      <c r="H30" s="36"/>
      <c r="I30" s="36"/>
      <c r="J30" s="37">
        <f t="shared" si="0"/>
        <v>0</v>
      </c>
      <c r="K30" s="33"/>
      <c r="L30" s="12"/>
    </row>
    <row r="31" spans="1:12" s="22" customFormat="1" x14ac:dyDescent="0.35">
      <c r="A31" s="43">
        <v>20</v>
      </c>
      <c r="B31" s="34"/>
      <c r="C31" s="33"/>
      <c r="D31" s="33"/>
      <c r="E31" s="33"/>
      <c r="F31" s="35"/>
      <c r="G31" s="36"/>
      <c r="H31" s="36"/>
      <c r="I31" s="36"/>
      <c r="J31" s="37">
        <f t="shared" si="0"/>
        <v>0</v>
      </c>
      <c r="K31" s="33"/>
      <c r="L31" s="12"/>
    </row>
    <row r="32" spans="1:12" s="22" customFormat="1" x14ac:dyDescent="0.35">
      <c r="A32" s="43">
        <v>21</v>
      </c>
      <c r="B32" s="34"/>
      <c r="C32" s="33"/>
      <c r="D32" s="33"/>
      <c r="E32" s="33"/>
      <c r="F32" s="35"/>
      <c r="G32" s="36"/>
      <c r="H32" s="36"/>
      <c r="I32" s="36"/>
      <c r="J32" s="37">
        <f t="shared" si="0"/>
        <v>0</v>
      </c>
      <c r="K32" s="33"/>
      <c r="L32" s="12"/>
    </row>
    <row r="33" spans="1:12" s="22" customFormat="1" x14ac:dyDescent="0.35">
      <c r="A33" s="43">
        <v>22</v>
      </c>
      <c r="B33" s="34"/>
      <c r="C33" s="33"/>
      <c r="D33" s="33"/>
      <c r="E33" s="33"/>
      <c r="F33" s="35"/>
      <c r="G33" s="36"/>
      <c r="H33" s="36"/>
      <c r="I33" s="36"/>
      <c r="J33" s="37">
        <f t="shared" si="0"/>
        <v>0</v>
      </c>
      <c r="K33" s="33"/>
      <c r="L33" s="12"/>
    </row>
    <row r="34" spans="1:12" s="22" customFormat="1" x14ac:dyDescent="0.35">
      <c r="A34" s="43">
        <v>23</v>
      </c>
      <c r="B34" s="34"/>
      <c r="C34" s="33"/>
      <c r="D34" s="33"/>
      <c r="E34" s="33"/>
      <c r="F34" s="35"/>
      <c r="G34" s="36"/>
      <c r="H34" s="36"/>
      <c r="I34" s="36"/>
      <c r="J34" s="37">
        <f t="shared" si="0"/>
        <v>0</v>
      </c>
      <c r="K34" s="33"/>
      <c r="L34" s="12"/>
    </row>
    <row r="35" spans="1:12" s="22" customFormat="1" x14ac:dyDescent="0.35">
      <c r="A35" s="43">
        <v>24</v>
      </c>
      <c r="B35" s="34"/>
      <c r="C35" s="33"/>
      <c r="D35" s="33"/>
      <c r="E35" s="33"/>
      <c r="F35" s="35"/>
      <c r="G35" s="36"/>
      <c r="H35" s="36"/>
      <c r="I35" s="36"/>
      <c r="J35" s="37">
        <f t="shared" si="0"/>
        <v>0</v>
      </c>
      <c r="K35" s="33"/>
      <c r="L35" s="12"/>
    </row>
    <row r="36" spans="1:12" s="22" customFormat="1" x14ac:dyDescent="0.35">
      <c r="A36" s="43">
        <v>25</v>
      </c>
      <c r="B36" s="34"/>
      <c r="C36" s="33"/>
      <c r="D36" s="33"/>
      <c r="E36" s="33"/>
      <c r="F36" s="35"/>
      <c r="G36" s="36"/>
      <c r="H36" s="36"/>
      <c r="I36" s="36"/>
      <c r="J36" s="37">
        <f t="shared" si="0"/>
        <v>0</v>
      </c>
      <c r="K36" s="33"/>
      <c r="L36" s="12"/>
    </row>
    <row r="37" spans="1:12" s="22" customFormat="1" x14ac:dyDescent="0.35">
      <c r="A37" s="43">
        <v>26</v>
      </c>
      <c r="B37" s="34"/>
      <c r="C37" s="33"/>
      <c r="D37" s="33"/>
      <c r="E37" s="33"/>
      <c r="F37" s="35"/>
      <c r="G37" s="36"/>
      <c r="H37" s="36"/>
      <c r="I37" s="36"/>
      <c r="J37" s="37">
        <f t="shared" si="0"/>
        <v>0</v>
      </c>
      <c r="K37" s="33"/>
      <c r="L37" s="12"/>
    </row>
    <row r="38" spans="1:12" s="22" customFormat="1" x14ac:dyDescent="0.35">
      <c r="A38" s="43">
        <v>27</v>
      </c>
      <c r="B38" s="34"/>
      <c r="C38" s="33"/>
      <c r="D38" s="33"/>
      <c r="E38" s="33"/>
      <c r="F38" s="35"/>
      <c r="G38" s="36"/>
      <c r="H38" s="36"/>
      <c r="I38" s="36"/>
      <c r="J38" s="37">
        <f t="shared" si="0"/>
        <v>0</v>
      </c>
      <c r="K38" s="33"/>
      <c r="L38" s="12"/>
    </row>
    <row r="39" spans="1:12" s="22" customFormat="1" x14ac:dyDescent="0.35">
      <c r="A39" s="43">
        <v>28</v>
      </c>
      <c r="B39" s="34"/>
      <c r="C39" s="33"/>
      <c r="D39" s="33"/>
      <c r="E39" s="33"/>
      <c r="F39" s="35"/>
      <c r="G39" s="36"/>
      <c r="H39" s="36"/>
      <c r="I39" s="36"/>
      <c r="J39" s="37">
        <f t="shared" si="0"/>
        <v>0</v>
      </c>
      <c r="K39" s="33"/>
      <c r="L39" s="12"/>
    </row>
    <row r="40" spans="1:12" s="22" customFormat="1" x14ac:dyDescent="0.35">
      <c r="A40" s="43">
        <v>29</v>
      </c>
      <c r="B40" s="34"/>
      <c r="C40" s="33"/>
      <c r="D40" s="33"/>
      <c r="E40" s="33"/>
      <c r="F40" s="35"/>
      <c r="G40" s="36"/>
      <c r="H40" s="36"/>
      <c r="I40" s="36"/>
      <c r="J40" s="37">
        <f t="shared" si="0"/>
        <v>0</v>
      </c>
      <c r="K40" s="33"/>
      <c r="L40" s="12"/>
    </row>
    <row r="41" spans="1:12" s="22" customFormat="1" x14ac:dyDescent="0.35">
      <c r="A41" s="43">
        <v>30</v>
      </c>
      <c r="B41" s="34"/>
      <c r="C41" s="33"/>
      <c r="D41" s="33"/>
      <c r="E41" s="33"/>
      <c r="F41" s="35"/>
      <c r="G41" s="36"/>
      <c r="H41" s="36"/>
      <c r="I41" s="36"/>
      <c r="J41" s="37">
        <f t="shared" si="0"/>
        <v>0</v>
      </c>
      <c r="K41" s="33"/>
      <c r="L41" s="12"/>
    </row>
    <row r="42" spans="1:12" s="22" customFormat="1" x14ac:dyDescent="0.35">
      <c r="A42" s="43">
        <v>31</v>
      </c>
      <c r="B42" s="34"/>
      <c r="C42" s="33"/>
      <c r="D42" s="33"/>
      <c r="E42" s="33"/>
      <c r="F42" s="35"/>
      <c r="G42" s="36"/>
      <c r="H42" s="36"/>
      <c r="I42" s="36"/>
      <c r="J42" s="37">
        <f t="shared" si="0"/>
        <v>0</v>
      </c>
      <c r="K42" s="33"/>
      <c r="L42" s="12"/>
    </row>
    <row r="43" spans="1:12" s="22" customFormat="1" x14ac:dyDescent="0.35">
      <c r="A43" s="43">
        <v>32</v>
      </c>
      <c r="B43" s="34"/>
      <c r="C43" s="33"/>
      <c r="D43" s="33"/>
      <c r="E43" s="33"/>
      <c r="F43" s="35"/>
      <c r="G43" s="36"/>
      <c r="H43" s="36"/>
      <c r="I43" s="36"/>
      <c r="J43" s="37">
        <f t="shared" si="0"/>
        <v>0</v>
      </c>
      <c r="K43" s="33"/>
      <c r="L43" s="12"/>
    </row>
    <row r="44" spans="1:12" s="22" customFormat="1" x14ac:dyDescent="0.35">
      <c r="A44" s="43">
        <v>33</v>
      </c>
      <c r="B44" s="34"/>
      <c r="C44" s="33"/>
      <c r="D44" s="33"/>
      <c r="E44" s="33"/>
      <c r="F44" s="35"/>
      <c r="G44" s="36"/>
      <c r="H44" s="36"/>
      <c r="I44" s="36"/>
      <c r="J44" s="37">
        <f t="shared" si="0"/>
        <v>0</v>
      </c>
      <c r="K44" s="33"/>
      <c r="L44" s="12"/>
    </row>
    <row r="45" spans="1:12" s="22" customFormat="1" x14ac:dyDescent="0.35">
      <c r="A45" s="43">
        <v>34</v>
      </c>
      <c r="B45" s="34"/>
      <c r="C45" s="33"/>
      <c r="D45" s="33"/>
      <c r="E45" s="33"/>
      <c r="F45" s="35"/>
      <c r="G45" s="36"/>
      <c r="H45" s="36"/>
      <c r="I45" s="36"/>
      <c r="J45" s="37">
        <f t="shared" si="0"/>
        <v>0</v>
      </c>
      <c r="K45" s="33"/>
      <c r="L45" s="12"/>
    </row>
    <row r="46" spans="1:12" s="22" customFormat="1" x14ac:dyDescent="0.35">
      <c r="A46" s="43">
        <v>35</v>
      </c>
      <c r="B46" s="34"/>
      <c r="C46" s="33"/>
      <c r="D46" s="33"/>
      <c r="E46" s="33"/>
      <c r="F46" s="35"/>
      <c r="G46" s="36"/>
      <c r="H46" s="36"/>
      <c r="I46" s="36"/>
      <c r="J46" s="37">
        <f t="shared" si="0"/>
        <v>0</v>
      </c>
      <c r="K46" s="33"/>
      <c r="L46" s="12"/>
    </row>
    <row r="47" spans="1:12" s="22" customFormat="1" x14ac:dyDescent="0.35">
      <c r="A47" s="43">
        <v>36</v>
      </c>
      <c r="B47" s="34"/>
      <c r="C47" s="33"/>
      <c r="D47" s="33"/>
      <c r="E47" s="33"/>
      <c r="F47" s="35"/>
      <c r="G47" s="36"/>
      <c r="H47" s="36"/>
      <c r="I47" s="36"/>
      <c r="J47" s="37">
        <f t="shared" si="0"/>
        <v>0</v>
      </c>
      <c r="K47" s="33"/>
      <c r="L47" s="12"/>
    </row>
    <row r="48" spans="1:12" s="22" customFormat="1" x14ac:dyDescent="0.35">
      <c r="A48" s="43">
        <v>37</v>
      </c>
      <c r="B48" s="34"/>
      <c r="C48" s="33"/>
      <c r="D48" s="33"/>
      <c r="E48" s="33"/>
      <c r="F48" s="35"/>
      <c r="G48" s="36"/>
      <c r="H48" s="36"/>
      <c r="I48" s="36"/>
      <c r="J48" s="37">
        <f t="shared" si="0"/>
        <v>0</v>
      </c>
      <c r="K48" s="33"/>
      <c r="L48" s="12"/>
    </row>
    <row r="49" spans="1:12" s="22" customFormat="1" x14ac:dyDescent="0.35">
      <c r="A49" s="43">
        <v>38</v>
      </c>
      <c r="B49" s="34"/>
      <c r="C49" s="33"/>
      <c r="D49" s="33"/>
      <c r="E49" s="33"/>
      <c r="F49" s="35"/>
      <c r="G49" s="36"/>
      <c r="H49" s="36"/>
      <c r="I49" s="36"/>
      <c r="J49" s="37">
        <f t="shared" si="0"/>
        <v>0</v>
      </c>
      <c r="K49" s="33"/>
      <c r="L49" s="12"/>
    </row>
    <row r="50" spans="1:12" s="22" customFormat="1" x14ac:dyDescent="0.35">
      <c r="A50" s="43">
        <v>39</v>
      </c>
      <c r="B50" s="34"/>
      <c r="C50" s="33"/>
      <c r="D50" s="33"/>
      <c r="E50" s="33"/>
      <c r="F50" s="35"/>
      <c r="G50" s="36"/>
      <c r="H50" s="36"/>
      <c r="I50" s="36"/>
      <c r="J50" s="37">
        <f t="shared" si="0"/>
        <v>0</v>
      </c>
      <c r="K50" s="33"/>
      <c r="L50" s="12"/>
    </row>
    <row r="51" spans="1:12" s="22" customFormat="1" x14ac:dyDescent="0.35">
      <c r="A51" s="43">
        <v>40</v>
      </c>
      <c r="B51" s="34"/>
      <c r="C51" s="33"/>
      <c r="D51" s="33"/>
      <c r="E51" s="33"/>
      <c r="F51" s="35"/>
      <c r="G51" s="36"/>
      <c r="H51" s="36"/>
      <c r="I51" s="36"/>
      <c r="J51" s="37">
        <f t="shared" si="0"/>
        <v>0</v>
      </c>
      <c r="K51" s="33"/>
      <c r="L51" s="12"/>
    </row>
    <row r="52" spans="1:12" s="22" customFormat="1" x14ac:dyDescent="0.35">
      <c r="A52" s="43">
        <v>41</v>
      </c>
      <c r="B52" s="34"/>
      <c r="C52" s="33"/>
      <c r="D52" s="33"/>
      <c r="E52" s="33"/>
      <c r="F52" s="35"/>
      <c r="G52" s="36"/>
      <c r="H52" s="36"/>
      <c r="I52" s="36"/>
      <c r="J52" s="37">
        <f t="shared" si="0"/>
        <v>0</v>
      </c>
      <c r="K52" s="33"/>
      <c r="L52" s="12"/>
    </row>
    <row r="53" spans="1:12" s="22" customFormat="1" x14ac:dyDescent="0.35">
      <c r="A53" s="43">
        <v>42</v>
      </c>
      <c r="B53" s="34"/>
      <c r="C53" s="33"/>
      <c r="D53" s="33"/>
      <c r="E53" s="33"/>
      <c r="F53" s="35"/>
      <c r="G53" s="36"/>
      <c r="H53" s="36"/>
      <c r="I53" s="36"/>
      <c r="J53" s="37">
        <f t="shared" si="0"/>
        <v>0</v>
      </c>
      <c r="K53" s="33"/>
      <c r="L53" s="12"/>
    </row>
    <row r="54" spans="1:12" s="22" customFormat="1" x14ac:dyDescent="0.35">
      <c r="A54" s="43">
        <v>43</v>
      </c>
      <c r="B54" s="34"/>
      <c r="C54" s="33"/>
      <c r="D54" s="33"/>
      <c r="E54" s="33"/>
      <c r="F54" s="35"/>
      <c r="G54" s="36"/>
      <c r="H54" s="36"/>
      <c r="I54" s="36"/>
      <c r="J54" s="37">
        <f t="shared" si="0"/>
        <v>0</v>
      </c>
      <c r="K54" s="33"/>
      <c r="L54" s="12"/>
    </row>
    <row r="55" spans="1:12" s="22" customFormat="1" x14ac:dyDescent="0.35">
      <c r="A55" s="43">
        <v>44</v>
      </c>
      <c r="B55" s="34"/>
      <c r="C55" s="33"/>
      <c r="D55" s="33"/>
      <c r="E55" s="33"/>
      <c r="F55" s="35"/>
      <c r="G55" s="36"/>
      <c r="H55" s="36"/>
      <c r="I55" s="36"/>
      <c r="J55" s="37">
        <f t="shared" si="0"/>
        <v>0</v>
      </c>
      <c r="K55" s="33"/>
      <c r="L55" s="12"/>
    </row>
    <row r="56" spans="1:12" s="22" customFormat="1" x14ac:dyDescent="0.35">
      <c r="A56" s="43">
        <v>45</v>
      </c>
      <c r="B56" s="34"/>
      <c r="C56" s="33"/>
      <c r="D56" s="33"/>
      <c r="E56" s="33"/>
      <c r="F56" s="35"/>
      <c r="G56" s="36"/>
      <c r="H56" s="36"/>
      <c r="I56" s="36"/>
      <c r="J56" s="37">
        <f t="shared" si="0"/>
        <v>0</v>
      </c>
      <c r="K56" s="33"/>
      <c r="L56" s="12"/>
    </row>
    <row r="57" spans="1:12" s="22" customFormat="1" x14ac:dyDescent="0.35">
      <c r="A57" s="43">
        <v>46</v>
      </c>
      <c r="B57" s="34"/>
      <c r="C57" s="33"/>
      <c r="D57" s="33"/>
      <c r="E57" s="33"/>
      <c r="F57" s="35"/>
      <c r="G57" s="36"/>
      <c r="H57" s="36"/>
      <c r="I57" s="36"/>
      <c r="J57" s="37">
        <f t="shared" si="0"/>
        <v>0</v>
      </c>
      <c r="K57" s="33"/>
      <c r="L57" s="12"/>
    </row>
    <row r="58" spans="1:12" s="22" customFormat="1" x14ac:dyDescent="0.35">
      <c r="A58" s="43">
        <v>47</v>
      </c>
      <c r="B58" s="34"/>
      <c r="C58" s="33"/>
      <c r="D58" s="33"/>
      <c r="E58" s="33"/>
      <c r="F58" s="35"/>
      <c r="G58" s="36"/>
      <c r="H58" s="36"/>
      <c r="I58" s="36"/>
      <c r="J58" s="37">
        <f t="shared" si="0"/>
        <v>0</v>
      </c>
      <c r="K58" s="33"/>
      <c r="L58" s="12"/>
    </row>
    <row r="59" spans="1:12" s="22" customFormat="1" x14ac:dyDescent="0.35">
      <c r="A59" s="43">
        <v>48</v>
      </c>
      <c r="B59" s="34"/>
      <c r="C59" s="33"/>
      <c r="D59" s="33"/>
      <c r="E59" s="33"/>
      <c r="F59" s="35"/>
      <c r="G59" s="36"/>
      <c r="H59" s="36"/>
      <c r="I59" s="36"/>
      <c r="J59" s="37">
        <f t="shared" si="0"/>
        <v>0</v>
      </c>
      <c r="K59" s="33"/>
      <c r="L59" s="12"/>
    </row>
    <row r="60" spans="1:12" s="22" customFormat="1" x14ac:dyDescent="0.35">
      <c r="A60" s="43">
        <v>49</v>
      </c>
      <c r="B60" s="34"/>
      <c r="C60" s="33"/>
      <c r="D60" s="33"/>
      <c r="E60" s="33"/>
      <c r="F60" s="35"/>
      <c r="G60" s="36"/>
      <c r="H60" s="36"/>
      <c r="I60" s="36"/>
      <c r="J60" s="37">
        <f t="shared" si="0"/>
        <v>0</v>
      </c>
      <c r="K60" s="33"/>
      <c r="L60" s="12"/>
    </row>
    <row r="61" spans="1:12" s="22" customFormat="1" x14ac:dyDescent="0.35">
      <c r="A61" s="43">
        <v>50</v>
      </c>
      <c r="B61" s="34"/>
      <c r="C61" s="33"/>
      <c r="D61" s="33"/>
      <c r="E61" s="33"/>
      <c r="F61" s="35"/>
      <c r="G61" s="36"/>
      <c r="H61" s="36"/>
      <c r="I61" s="36"/>
      <c r="J61" s="37">
        <f t="shared" si="0"/>
        <v>0</v>
      </c>
      <c r="K61" s="33"/>
      <c r="L61" s="12"/>
    </row>
    <row r="62" spans="1:12" s="22" customFormat="1" x14ac:dyDescent="0.35">
      <c r="A62" s="43">
        <v>51</v>
      </c>
      <c r="B62" s="34"/>
      <c r="C62" s="33"/>
      <c r="D62" s="33"/>
      <c r="E62" s="33"/>
      <c r="F62" s="35"/>
      <c r="G62" s="36"/>
      <c r="H62" s="36"/>
      <c r="I62" s="36"/>
      <c r="J62" s="37">
        <f t="shared" si="0"/>
        <v>0</v>
      </c>
      <c r="K62" s="33"/>
      <c r="L62" s="12"/>
    </row>
    <row r="63" spans="1:12" s="22" customFormat="1" x14ac:dyDescent="0.35">
      <c r="A63" s="43">
        <v>52</v>
      </c>
      <c r="B63" s="34"/>
      <c r="C63" s="33"/>
      <c r="D63" s="33"/>
      <c r="E63" s="33"/>
      <c r="F63" s="35"/>
      <c r="G63" s="36"/>
      <c r="H63" s="36"/>
      <c r="I63" s="36"/>
      <c r="J63" s="37">
        <f t="shared" si="0"/>
        <v>0</v>
      </c>
      <c r="K63" s="33"/>
      <c r="L63" s="12" t="str">
        <f t="shared" ref="L63:L111" si="1">IF(AND(F63=0,B63=0),"",(IF(OR(F63&lt;B63,B63&lt;$O$1,B63&gt;$P$1,F63&lt;$O$1,F63&gt;$P$1),"Revisar dates i, si són correctes, justificar en l'apartat d'observacions","")))</f>
        <v/>
      </c>
    </row>
    <row r="64" spans="1:12" s="22" customFormat="1" x14ac:dyDescent="0.35">
      <c r="A64" s="43">
        <v>53</v>
      </c>
      <c r="B64" s="34"/>
      <c r="C64" s="33"/>
      <c r="D64" s="33"/>
      <c r="E64" s="33"/>
      <c r="F64" s="35"/>
      <c r="G64" s="36"/>
      <c r="H64" s="36"/>
      <c r="I64" s="36"/>
      <c r="J64" s="37">
        <f t="shared" si="0"/>
        <v>0</v>
      </c>
      <c r="K64" s="33"/>
      <c r="L64" s="12" t="str">
        <f t="shared" si="1"/>
        <v/>
      </c>
    </row>
    <row r="65" spans="1:12" s="22" customFormat="1" x14ac:dyDescent="0.35">
      <c r="A65" s="43">
        <v>54</v>
      </c>
      <c r="B65" s="34"/>
      <c r="C65" s="33"/>
      <c r="D65" s="33"/>
      <c r="E65" s="33"/>
      <c r="F65" s="35"/>
      <c r="G65" s="36"/>
      <c r="H65" s="36"/>
      <c r="I65" s="36"/>
      <c r="J65" s="37">
        <f t="shared" si="0"/>
        <v>0</v>
      </c>
      <c r="K65" s="33"/>
      <c r="L65" s="12" t="str">
        <f t="shared" si="1"/>
        <v/>
      </c>
    </row>
    <row r="66" spans="1:12" s="22" customFormat="1" x14ac:dyDescent="0.35">
      <c r="A66" s="43">
        <v>55</v>
      </c>
      <c r="B66" s="34"/>
      <c r="C66" s="33"/>
      <c r="D66" s="33"/>
      <c r="E66" s="33"/>
      <c r="F66" s="35"/>
      <c r="G66" s="36"/>
      <c r="H66" s="36"/>
      <c r="I66" s="36"/>
      <c r="J66" s="37">
        <f t="shared" si="0"/>
        <v>0</v>
      </c>
      <c r="K66" s="33"/>
      <c r="L66" s="12" t="str">
        <f t="shared" si="1"/>
        <v/>
      </c>
    </row>
    <row r="67" spans="1:12" s="22" customFormat="1" x14ac:dyDescent="0.35">
      <c r="A67" s="43">
        <v>56</v>
      </c>
      <c r="B67" s="34"/>
      <c r="C67" s="33"/>
      <c r="D67" s="33"/>
      <c r="E67" s="33"/>
      <c r="F67" s="35"/>
      <c r="G67" s="36"/>
      <c r="H67" s="36"/>
      <c r="I67" s="36"/>
      <c r="J67" s="37">
        <f t="shared" si="0"/>
        <v>0</v>
      </c>
      <c r="K67" s="38"/>
      <c r="L67" s="12" t="str">
        <f t="shared" si="1"/>
        <v/>
      </c>
    </row>
    <row r="68" spans="1:12" s="22" customFormat="1" x14ac:dyDescent="0.35">
      <c r="A68" s="43">
        <v>57</v>
      </c>
      <c r="B68" s="34"/>
      <c r="C68" s="33"/>
      <c r="D68" s="33"/>
      <c r="E68" s="33"/>
      <c r="F68" s="35"/>
      <c r="G68" s="36"/>
      <c r="H68" s="36"/>
      <c r="I68" s="36"/>
      <c r="J68" s="37">
        <f t="shared" si="0"/>
        <v>0</v>
      </c>
      <c r="K68" s="38"/>
      <c r="L68" s="12" t="str">
        <f t="shared" si="1"/>
        <v/>
      </c>
    </row>
    <row r="69" spans="1:12" s="22" customFormat="1" x14ac:dyDescent="0.35">
      <c r="A69" s="43">
        <v>58</v>
      </c>
      <c r="B69" s="34"/>
      <c r="C69" s="33"/>
      <c r="D69" s="33"/>
      <c r="E69" s="33"/>
      <c r="F69" s="35"/>
      <c r="G69" s="36"/>
      <c r="H69" s="36"/>
      <c r="I69" s="36"/>
      <c r="J69" s="37">
        <f t="shared" si="0"/>
        <v>0</v>
      </c>
      <c r="K69" s="38"/>
      <c r="L69" s="12" t="str">
        <f t="shared" si="1"/>
        <v/>
      </c>
    </row>
    <row r="70" spans="1:12" s="22" customFormat="1" x14ac:dyDescent="0.35">
      <c r="A70" s="43">
        <v>59</v>
      </c>
      <c r="B70" s="34"/>
      <c r="C70" s="33"/>
      <c r="D70" s="33"/>
      <c r="E70" s="33"/>
      <c r="F70" s="35"/>
      <c r="G70" s="36"/>
      <c r="H70" s="36"/>
      <c r="I70" s="36"/>
      <c r="J70" s="37">
        <f t="shared" si="0"/>
        <v>0</v>
      </c>
      <c r="K70" s="38"/>
      <c r="L70" s="12" t="str">
        <f t="shared" si="1"/>
        <v/>
      </c>
    </row>
    <row r="71" spans="1:12" s="22" customFormat="1" x14ac:dyDescent="0.35">
      <c r="A71" s="43">
        <v>60</v>
      </c>
      <c r="B71" s="34"/>
      <c r="C71" s="33"/>
      <c r="D71" s="33"/>
      <c r="E71" s="33"/>
      <c r="F71" s="35"/>
      <c r="G71" s="36"/>
      <c r="H71" s="36"/>
      <c r="I71" s="36"/>
      <c r="J71" s="37">
        <f t="shared" si="0"/>
        <v>0</v>
      </c>
      <c r="K71" s="38"/>
      <c r="L71" s="12" t="str">
        <f t="shared" si="1"/>
        <v/>
      </c>
    </row>
    <row r="72" spans="1:12" s="22" customFormat="1" x14ac:dyDescent="0.35">
      <c r="A72" s="43">
        <v>61</v>
      </c>
      <c r="B72" s="34"/>
      <c r="C72" s="33"/>
      <c r="D72" s="33"/>
      <c r="E72" s="33"/>
      <c r="F72" s="35"/>
      <c r="G72" s="36"/>
      <c r="H72" s="36"/>
      <c r="I72" s="36"/>
      <c r="J72" s="37">
        <f t="shared" si="0"/>
        <v>0</v>
      </c>
      <c r="K72" s="38"/>
      <c r="L72" s="12" t="str">
        <f t="shared" si="1"/>
        <v/>
      </c>
    </row>
    <row r="73" spans="1:12" s="22" customFormat="1" x14ac:dyDescent="0.35">
      <c r="A73" s="43">
        <v>62</v>
      </c>
      <c r="B73" s="34"/>
      <c r="C73" s="33"/>
      <c r="D73" s="33"/>
      <c r="E73" s="33"/>
      <c r="F73" s="35"/>
      <c r="G73" s="36"/>
      <c r="H73" s="36"/>
      <c r="I73" s="36"/>
      <c r="J73" s="37">
        <f t="shared" si="0"/>
        <v>0</v>
      </c>
      <c r="K73" s="38"/>
      <c r="L73" s="12" t="str">
        <f t="shared" si="1"/>
        <v/>
      </c>
    </row>
    <row r="74" spans="1:12" s="22" customFormat="1" x14ac:dyDescent="0.35">
      <c r="A74" s="43">
        <v>63</v>
      </c>
      <c r="B74" s="34"/>
      <c r="C74" s="33"/>
      <c r="D74" s="33"/>
      <c r="E74" s="33"/>
      <c r="F74" s="35"/>
      <c r="G74" s="36"/>
      <c r="H74" s="36"/>
      <c r="I74" s="36"/>
      <c r="J74" s="37">
        <f t="shared" si="0"/>
        <v>0</v>
      </c>
      <c r="K74" s="38"/>
      <c r="L74" s="12" t="str">
        <f t="shared" si="1"/>
        <v/>
      </c>
    </row>
    <row r="75" spans="1:12" s="22" customFormat="1" x14ac:dyDescent="0.35">
      <c r="A75" s="43">
        <v>64</v>
      </c>
      <c r="B75" s="34"/>
      <c r="C75" s="33"/>
      <c r="D75" s="33"/>
      <c r="E75" s="33"/>
      <c r="F75" s="35"/>
      <c r="G75" s="36"/>
      <c r="H75" s="36"/>
      <c r="I75" s="36"/>
      <c r="J75" s="37">
        <f t="shared" si="0"/>
        <v>0</v>
      </c>
      <c r="K75" s="38"/>
      <c r="L75" s="12" t="str">
        <f t="shared" si="1"/>
        <v/>
      </c>
    </row>
    <row r="76" spans="1:12" s="22" customFormat="1" x14ac:dyDescent="0.35">
      <c r="A76" s="43">
        <v>65</v>
      </c>
      <c r="B76" s="34"/>
      <c r="C76" s="33"/>
      <c r="D76" s="33"/>
      <c r="E76" s="33"/>
      <c r="F76" s="35"/>
      <c r="G76" s="36"/>
      <c r="H76" s="36"/>
      <c r="I76" s="36"/>
      <c r="J76" s="37">
        <f t="shared" si="0"/>
        <v>0</v>
      </c>
      <c r="K76" s="38"/>
      <c r="L76" s="12" t="str">
        <f t="shared" si="1"/>
        <v/>
      </c>
    </row>
    <row r="77" spans="1:12" s="22" customFormat="1" x14ac:dyDescent="0.35">
      <c r="A77" s="43">
        <v>66</v>
      </c>
      <c r="B77" s="34"/>
      <c r="C77" s="33"/>
      <c r="D77" s="33"/>
      <c r="E77" s="33"/>
      <c r="F77" s="35"/>
      <c r="G77" s="36"/>
      <c r="H77" s="36"/>
      <c r="I77" s="36"/>
      <c r="J77" s="37">
        <f t="shared" ref="J77:J79" si="2">IF(H77=0,0,I77/H77)</f>
        <v>0</v>
      </c>
      <c r="K77" s="38"/>
      <c r="L77" s="12" t="str">
        <f t="shared" si="1"/>
        <v/>
      </c>
    </row>
    <row r="78" spans="1:12" s="22" customFormat="1" x14ac:dyDescent="0.35">
      <c r="A78" s="43">
        <v>67</v>
      </c>
      <c r="B78" s="34"/>
      <c r="C78" s="33"/>
      <c r="D78" s="33"/>
      <c r="E78" s="33"/>
      <c r="F78" s="35"/>
      <c r="G78" s="36"/>
      <c r="H78" s="36"/>
      <c r="I78" s="36"/>
      <c r="J78" s="37">
        <f t="shared" si="2"/>
        <v>0</v>
      </c>
      <c r="K78" s="38"/>
      <c r="L78" s="12" t="str">
        <f t="shared" si="1"/>
        <v/>
      </c>
    </row>
    <row r="79" spans="1:12" s="22" customFormat="1" x14ac:dyDescent="0.35">
      <c r="A79" s="43">
        <v>68</v>
      </c>
      <c r="B79" s="34"/>
      <c r="C79" s="33"/>
      <c r="D79" s="33"/>
      <c r="E79" s="33"/>
      <c r="F79" s="35"/>
      <c r="G79" s="36"/>
      <c r="H79" s="36"/>
      <c r="I79" s="36"/>
      <c r="J79" s="37">
        <f t="shared" si="2"/>
        <v>0</v>
      </c>
      <c r="K79" s="38"/>
      <c r="L79" s="12" t="str">
        <f t="shared" si="1"/>
        <v/>
      </c>
    </row>
    <row r="80" spans="1:12" s="22" customFormat="1" x14ac:dyDescent="0.35">
      <c r="A80" s="43">
        <v>69</v>
      </c>
      <c r="B80" s="34"/>
      <c r="C80" s="33"/>
      <c r="D80" s="33"/>
      <c r="E80" s="33"/>
      <c r="F80" s="35"/>
      <c r="G80" s="36"/>
      <c r="H80" s="36"/>
      <c r="I80" s="36"/>
      <c r="J80" s="37">
        <f t="shared" ref="J80:J109" si="3">IF(H80=0,0,I80/H80)</f>
        <v>0</v>
      </c>
      <c r="K80" s="38"/>
      <c r="L80" s="12" t="str">
        <f t="shared" si="1"/>
        <v/>
      </c>
    </row>
    <row r="81" spans="1:12" s="22" customFormat="1" x14ac:dyDescent="0.35">
      <c r="A81" s="43">
        <v>70</v>
      </c>
      <c r="B81" s="34"/>
      <c r="C81" s="33"/>
      <c r="D81" s="33"/>
      <c r="E81" s="33"/>
      <c r="F81" s="35"/>
      <c r="G81" s="36"/>
      <c r="H81" s="36"/>
      <c r="I81" s="36"/>
      <c r="J81" s="37">
        <f t="shared" ref="J81" si="4">IF(H81=0,0,I81/H81)</f>
        <v>0</v>
      </c>
      <c r="K81" s="38"/>
      <c r="L81" s="12" t="str">
        <f t="shared" si="1"/>
        <v/>
      </c>
    </row>
    <row r="82" spans="1:12" s="22" customFormat="1" x14ac:dyDescent="0.35">
      <c r="A82" s="43">
        <v>71</v>
      </c>
      <c r="B82" s="34"/>
      <c r="C82" s="33"/>
      <c r="D82" s="33"/>
      <c r="E82" s="33"/>
      <c r="F82" s="35"/>
      <c r="G82" s="36"/>
      <c r="H82" s="36"/>
      <c r="I82" s="36"/>
      <c r="J82" s="37">
        <f t="shared" ref="J82" si="5">IF(H82=0,0,I82/H82)</f>
        <v>0</v>
      </c>
      <c r="K82" s="38"/>
      <c r="L82" s="12" t="str">
        <f t="shared" si="1"/>
        <v/>
      </c>
    </row>
    <row r="83" spans="1:12" s="22" customFormat="1" x14ac:dyDescent="0.35">
      <c r="A83" s="43">
        <v>72</v>
      </c>
      <c r="B83" s="34"/>
      <c r="C83" s="33"/>
      <c r="D83" s="33"/>
      <c r="E83" s="33"/>
      <c r="F83" s="35"/>
      <c r="G83" s="36"/>
      <c r="H83" s="36"/>
      <c r="I83" s="36"/>
      <c r="J83" s="37">
        <f t="shared" ref="J83" si="6">IF(H83=0,0,I83/H83)</f>
        <v>0</v>
      </c>
      <c r="K83" s="38"/>
      <c r="L83" s="12" t="str">
        <f t="shared" si="1"/>
        <v/>
      </c>
    </row>
    <row r="84" spans="1:12" s="22" customFormat="1" x14ac:dyDescent="0.35">
      <c r="A84" s="43">
        <v>73</v>
      </c>
      <c r="B84" s="34"/>
      <c r="C84" s="33"/>
      <c r="D84" s="33"/>
      <c r="E84" s="33"/>
      <c r="F84" s="35"/>
      <c r="G84" s="36"/>
      <c r="H84" s="36"/>
      <c r="I84" s="36"/>
      <c r="J84" s="37">
        <f t="shared" ref="J84" si="7">IF(H84=0,0,I84/H84)</f>
        <v>0</v>
      </c>
      <c r="K84" s="38"/>
      <c r="L84" s="12" t="str">
        <f t="shared" si="1"/>
        <v/>
      </c>
    </row>
    <row r="85" spans="1:12" s="22" customFormat="1" x14ac:dyDescent="0.35">
      <c r="A85" s="43">
        <v>74</v>
      </c>
      <c r="B85" s="34"/>
      <c r="C85" s="33"/>
      <c r="D85" s="33"/>
      <c r="E85" s="33"/>
      <c r="F85" s="35"/>
      <c r="G85" s="36"/>
      <c r="H85" s="36"/>
      <c r="I85" s="36"/>
      <c r="J85" s="37">
        <f t="shared" ref="J85" si="8">IF(H85=0,0,I85/H85)</f>
        <v>0</v>
      </c>
      <c r="K85" s="38"/>
      <c r="L85" s="12" t="str">
        <f t="shared" si="1"/>
        <v/>
      </c>
    </row>
    <row r="86" spans="1:12" s="22" customFormat="1" x14ac:dyDescent="0.35">
      <c r="A86" s="43">
        <v>75</v>
      </c>
      <c r="B86" s="34"/>
      <c r="C86" s="33"/>
      <c r="D86" s="33"/>
      <c r="E86" s="33"/>
      <c r="F86" s="35"/>
      <c r="G86" s="36"/>
      <c r="H86" s="36"/>
      <c r="I86" s="36"/>
      <c r="J86" s="37">
        <f t="shared" ref="J86" si="9">IF(H86=0,0,I86/H86)</f>
        <v>0</v>
      </c>
      <c r="K86" s="38"/>
      <c r="L86" s="12" t="str">
        <f t="shared" si="1"/>
        <v/>
      </c>
    </row>
    <row r="87" spans="1:12" s="22" customFormat="1" x14ac:dyDescent="0.35">
      <c r="A87" s="43">
        <v>76</v>
      </c>
      <c r="B87" s="34"/>
      <c r="C87" s="33"/>
      <c r="D87" s="33"/>
      <c r="E87" s="33"/>
      <c r="F87" s="35"/>
      <c r="G87" s="36"/>
      <c r="H87" s="36"/>
      <c r="I87" s="36"/>
      <c r="J87" s="37">
        <f t="shared" ref="J87" si="10">IF(H87=0,0,I87/H87)</f>
        <v>0</v>
      </c>
      <c r="K87" s="38"/>
      <c r="L87" s="12" t="str">
        <f t="shared" si="1"/>
        <v/>
      </c>
    </row>
    <row r="88" spans="1:12" s="22" customFormat="1" x14ac:dyDescent="0.35">
      <c r="A88" s="43">
        <v>77</v>
      </c>
      <c r="B88" s="34"/>
      <c r="C88" s="33"/>
      <c r="D88" s="33"/>
      <c r="E88" s="33"/>
      <c r="F88" s="35"/>
      <c r="G88" s="36"/>
      <c r="H88" s="36"/>
      <c r="I88" s="36"/>
      <c r="J88" s="37">
        <f t="shared" ref="J88" si="11">IF(H88=0,0,I88/H88)</f>
        <v>0</v>
      </c>
      <c r="K88" s="38"/>
      <c r="L88" s="12" t="str">
        <f t="shared" si="1"/>
        <v/>
      </c>
    </row>
    <row r="89" spans="1:12" s="22" customFormat="1" x14ac:dyDescent="0.35">
      <c r="A89" s="43">
        <v>78</v>
      </c>
      <c r="B89" s="34"/>
      <c r="C89" s="33"/>
      <c r="D89" s="33"/>
      <c r="E89" s="33"/>
      <c r="F89" s="35"/>
      <c r="G89" s="36"/>
      <c r="H89" s="36"/>
      <c r="I89" s="36"/>
      <c r="J89" s="37">
        <f t="shared" ref="J89" si="12">IF(H89=0,0,I89/H89)</f>
        <v>0</v>
      </c>
      <c r="K89" s="38"/>
      <c r="L89" s="12" t="str">
        <f t="shared" si="1"/>
        <v/>
      </c>
    </row>
    <row r="90" spans="1:12" s="22" customFormat="1" x14ac:dyDescent="0.35">
      <c r="A90" s="43">
        <v>79</v>
      </c>
      <c r="B90" s="34"/>
      <c r="C90" s="33"/>
      <c r="D90" s="33"/>
      <c r="E90" s="33"/>
      <c r="F90" s="35"/>
      <c r="G90" s="36"/>
      <c r="H90" s="36"/>
      <c r="I90" s="36"/>
      <c r="J90" s="37">
        <f t="shared" ref="J90" si="13">IF(H90=0,0,I90/H90)</f>
        <v>0</v>
      </c>
      <c r="K90" s="38"/>
      <c r="L90" s="12" t="str">
        <f t="shared" si="1"/>
        <v/>
      </c>
    </row>
    <row r="91" spans="1:12" s="22" customFormat="1" x14ac:dyDescent="0.35">
      <c r="A91" s="43">
        <v>80</v>
      </c>
      <c r="B91" s="34"/>
      <c r="C91" s="33"/>
      <c r="D91" s="33"/>
      <c r="E91" s="33"/>
      <c r="F91" s="35"/>
      <c r="G91" s="36"/>
      <c r="H91" s="36"/>
      <c r="I91" s="36"/>
      <c r="J91" s="37">
        <f t="shared" ref="J91" si="14">IF(H91=0,0,I91/H91)</f>
        <v>0</v>
      </c>
      <c r="K91" s="38"/>
      <c r="L91" s="12" t="str">
        <f t="shared" si="1"/>
        <v/>
      </c>
    </row>
    <row r="92" spans="1:12" s="22" customFormat="1" x14ac:dyDescent="0.35">
      <c r="A92" s="43">
        <v>81</v>
      </c>
      <c r="B92" s="34"/>
      <c r="C92" s="33"/>
      <c r="D92" s="33"/>
      <c r="E92" s="33"/>
      <c r="F92" s="35"/>
      <c r="G92" s="36"/>
      <c r="H92" s="36"/>
      <c r="I92" s="36"/>
      <c r="J92" s="37">
        <f t="shared" ref="J92" si="15">IF(H92=0,0,I92/H92)</f>
        <v>0</v>
      </c>
      <c r="K92" s="38"/>
      <c r="L92" s="12" t="str">
        <f t="shared" si="1"/>
        <v/>
      </c>
    </row>
    <row r="93" spans="1:12" s="22" customFormat="1" x14ac:dyDescent="0.35">
      <c r="A93" s="43">
        <v>82</v>
      </c>
      <c r="B93" s="34"/>
      <c r="C93" s="33"/>
      <c r="D93" s="33"/>
      <c r="E93" s="33"/>
      <c r="F93" s="35"/>
      <c r="G93" s="36"/>
      <c r="H93" s="36"/>
      <c r="I93" s="36"/>
      <c r="J93" s="37">
        <f t="shared" ref="J93" si="16">IF(H93=0,0,I93/H93)</f>
        <v>0</v>
      </c>
      <c r="K93" s="38"/>
      <c r="L93" s="12" t="str">
        <f t="shared" si="1"/>
        <v/>
      </c>
    </row>
    <row r="94" spans="1:12" s="22" customFormat="1" x14ac:dyDescent="0.35">
      <c r="A94" s="43">
        <v>83</v>
      </c>
      <c r="B94" s="34"/>
      <c r="C94" s="33"/>
      <c r="D94" s="33"/>
      <c r="E94" s="33"/>
      <c r="F94" s="35"/>
      <c r="G94" s="36"/>
      <c r="H94" s="36"/>
      <c r="I94" s="36"/>
      <c r="J94" s="37">
        <f t="shared" ref="J94" si="17">IF(H94=0,0,I94/H94)</f>
        <v>0</v>
      </c>
      <c r="K94" s="38"/>
      <c r="L94" s="12" t="str">
        <f t="shared" si="1"/>
        <v/>
      </c>
    </row>
    <row r="95" spans="1:12" s="22" customFormat="1" x14ac:dyDescent="0.35">
      <c r="A95" s="43">
        <v>84</v>
      </c>
      <c r="B95" s="34"/>
      <c r="C95" s="33"/>
      <c r="D95" s="33"/>
      <c r="E95" s="33"/>
      <c r="F95" s="35"/>
      <c r="G95" s="36"/>
      <c r="H95" s="36"/>
      <c r="I95" s="36"/>
      <c r="J95" s="37">
        <f t="shared" ref="J95" si="18">IF(H95=0,0,I95/H95)</f>
        <v>0</v>
      </c>
      <c r="K95" s="38"/>
      <c r="L95" s="12" t="str">
        <f t="shared" si="1"/>
        <v/>
      </c>
    </row>
    <row r="96" spans="1:12" s="22" customFormat="1" x14ac:dyDescent="0.35">
      <c r="A96" s="43">
        <v>85</v>
      </c>
      <c r="B96" s="34"/>
      <c r="C96" s="33"/>
      <c r="D96" s="33"/>
      <c r="E96" s="33"/>
      <c r="F96" s="35"/>
      <c r="G96" s="36"/>
      <c r="H96" s="36"/>
      <c r="I96" s="36"/>
      <c r="J96" s="37">
        <f t="shared" ref="J96" si="19">IF(H96=0,0,I96/H96)</f>
        <v>0</v>
      </c>
      <c r="K96" s="38"/>
      <c r="L96" s="12" t="str">
        <f t="shared" si="1"/>
        <v/>
      </c>
    </row>
    <row r="97" spans="1:12" s="22" customFormat="1" x14ac:dyDescent="0.35">
      <c r="A97" s="43">
        <v>86</v>
      </c>
      <c r="B97" s="34"/>
      <c r="C97" s="33"/>
      <c r="D97" s="33"/>
      <c r="E97" s="33"/>
      <c r="F97" s="35"/>
      <c r="G97" s="36"/>
      <c r="H97" s="36"/>
      <c r="I97" s="36"/>
      <c r="J97" s="37">
        <f t="shared" ref="J97" si="20">IF(H97=0,0,I97/H97)</f>
        <v>0</v>
      </c>
      <c r="K97" s="38"/>
      <c r="L97" s="12" t="str">
        <f t="shared" si="1"/>
        <v/>
      </c>
    </row>
    <row r="98" spans="1:12" s="22" customFormat="1" x14ac:dyDescent="0.35">
      <c r="A98" s="43">
        <v>87</v>
      </c>
      <c r="B98" s="34"/>
      <c r="C98" s="33"/>
      <c r="D98" s="33"/>
      <c r="E98" s="33"/>
      <c r="F98" s="35"/>
      <c r="G98" s="36"/>
      <c r="H98" s="36"/>
      <c r="I98" s="36"/>
      <c r="J98" s="37">
        <f t="shared" ref="J98" si="21">IF(H98=0,0,I98/H98)</f>
        <v>0</v>
      </c>
      <c r="K98" s="38"/>
      <c r="L98" s="12" t="str">
        <f t="shared" si="1"/>
        <v/>
      </c>
    </row>
    <row r="99" spans="1:12" s="22" customFormat="1" x14ac:dyDescent="0.35">
      <c r="A99" s="43">
        <v>88</v>
      </c>
      <c r="B99" s="34"/>
      <c r="C99" s="33"/>
      <c r="D99" s="33"/>
      <c r="E99" s="33"/>
      <c r="F99" s="35"/>
      <c r="G99" s="36"/>
      <c r="H99" s="36"/>
      <c r="I99" s="36"/>
      <c r="J99" s="37">
        <f t="shared" ref="J99" si="22">IF(H99=0,0,I99/H99)</f>
        <v>0</v>
      </c>
      <c r="K99" s="38"/>
      <c r="L99" s="12" t="str">
        <f t="shared" si="1"/>
        <v/>
      </c>
    </row>
    <row r="100" spans="1:12" s="22" customFormat="1" x14ac:dyDescent="0.35">
      <c r="A100" s="43">
        <v>89</v>
      </c>
      <c r="B100" s="34"/>
      <c r="C100" s="33"/>
      <c r="D100" s="33"/>
      <c r="E100" s="33"/>
      <c r="F100" s="35"/>
      <c r="G100" s="36"/>
      <c r="H100" s="36"/>
      <c r="I100" s="36"/>
      <c r="J100" s="37">
        <f t="shared" ref="J100" si="23">IF(H100=0,0,I100/H100)</f>
        <v>0</v>
      </c>
      <c r="K100" s="38"/>
      <c r="L100" s="12" t="str">
        <f t="shared" si="1"/>
        <v/>
      </c>
    </row>
    <row r="101" spans="1:12" s="22" customFormat="1" x14ac:dyDescent="0.35">
      <c r="A101" s="43">
        <v>90</v>
      </c>
      <c r="B101" s="34"/>
      <c r="C101" s="33"/>
      <c r="D101" s="33"/>
      <c r="E101" s="33"/>
      <c r="F101" s="35"/>
      <c r="G101" s="36"/>
      <c r="H101" s="36"/>
      <c r="I101" s="36"/>
      <c r="J101" s="37">
        <f t="shared" ref="J101" si="24">IF(H101=0,0,I101/H101)</f>
        <v>0</v>
      </c>
      <c r="K101" s="38"/>
      <c r="L101" s="12" t="str">
        <f t="shared" si="1"/>
        <v/>
      </c>
    </row>
    <row r="102" spans="1:12" s="22" customFormat="1" x14ac:dyDescent="0.35">
      <c r="A102" s="43">
        <v>91</v>
      </c>
      <c r="B102" s="34"/>
      <c r="C102" s="33"/>
      <c r="D102" s="33"/>
      <c r="E102" s="33"/>
      <c r="F102" s="35"/>
      <c r="G102" s="36"/>
      <c r="H102" s="36"/>
      <c r="I102" s="36"/>
      <c r="J102" s="37">
        <f t="shared" ref="J102" si="25">IF(H102=0,0,I102/H102)</f>
        <v>0</v>
      </c>
      <c r="K102" s="38"/>
      <c r="L102" s="12" t="str">
        <f t="shared" si="1"/>
        <v/>
      </c>
    </row>
    <row r="103" spans="1:12" s="22" customFormat="1" x14ac:dyDescent="0.35">
      <c r="A103" s="43">
        <v>92</v>
      </c>
      <c r="B103" s="34"/>
      <c r="C103" s="33"/>
      <c r="D103" s="33"/>
      <c r="E103" s="33"/>
      <c r="F103" s="35"/>
      <c r="G103" s="36"/>
      <c r="H103" s="36"/>
      <c r="I103" s="36"/>
      <c r="J103" s="37">
        <f t="shared" ref="J103" si="26">IF(H103=0,0,I103/H103)</f>
        <v>0</v>
      </c>
      <c r="K103" s="38"/>
      <c r="L103" s="12" t="str">
        <f t="shared" si="1"/>
        <v/>
      </c>
    </row>
    <row r="104" spans="1:12" s="22" customFormat="1" x14ac:dyDescent="0.35">
      <c r="A104" s="43">
        <v>93</v>
      </c>
      <c r="B104" s="34"/>
      <c r="C104" s="33"/>
      <c r="D104" s="33"/>
      <c r="E104" s="33"/>
      <c r="F104" s="35"/>
      <c r="G104" s="36"/>
      <c r="H104" s="36"/>
      <c r="I104" s="36"/>
      <c r="J104" s="37">
        <f t="shared" ref="J104" si="27">IF(H104=0,0,I104/H104)</f>
        <v>0</v>
      </c>
      <c r="K104" s="38"/>
      <c r="L104" s="12" t="str">
        <f t="shared" si="1"/>
        <v/>
      </c>
    </row>
    <row r="105" spans="1:12" s="22" customFormat="1" x14ac:dyDescent="0.35">
      <c r="A105" s="43">
        <v>94</v>
      </c>
      <c r="B105" s="34"/>
      <c r="C105" s="33"/>
      <c r="D105" s="33"/>
      <c r="E105" s="33"/>
      <c r="F105" s="35"/>
      <c r="G105" s="36"/>
      <c r="H105" s="36"/>
      <c r="I105" s="36"/>
      <c r="J105" s="37">
        <f t="shared" ref="J105" si="28">IF(H105=0,0,I105/H105)</f>
        <v>0</v>
      </c>
      <c r="K105" s="38"/>
      <c r="L105" s="12" t="str">
        <f t="shared" si="1"/>
        <v/>
      </c>
    </row>
    <row r="106" spans="1:12" s="22" customFormat="1" x14ac:dyDescent="0.35">
      <c r="A106" s="43">
        <v>95</v>
      </c>
      <c r="B106" s="34"/>
      <c r="C106" s="33"/>
      <c r="D106" s="33"/>
      <c r="E106" s="33"/>
      <c r="F106" s="35"/>
      <c r="G106" s="36"/>
      <c r="H106" s="36"/>
      <c r="I106" s="36"/>
      <c r="J106" s="37">
        <f t="shared" ref="J106" si="29">IF(H106=0,0,I106/H106)</f>
        <v>0</v>
      </c>
      <c r="K106" s="38"/>
      <c r="L106" s="12" t="str">
        <f t="shared" si="1"/>
        <v/>
      </c>
    </row>
    <row r="107" spans="1:12" s="22" customFormat="1" x14ac:dyDescent="0.35">
      <c r="A107" s="43">
        <v>96</v>
      </c>
      <c r="B107" s="34"/>
      <c r="C107" s="33"/>
      <c r="D107" s="33"/>
      <c r="E107" s="33"/>
      <c r="F107" s="35"/>
      <c r="G107" s="36"/>
      <c r="H107" s="36"/>
      <c r="I107" s="36"/>
      <c r="J107" s="37">
        <f t="shared" ref="J107" si="30">IF(H107=0,0,I107/H107)</f>
        <v>0</v>
      </c>
      <c r="K107" s="38"/>
      <c r="L107" s="12" t="str">
        <f t="shared" si="1"/>
        <v/>
      </c>
    </row>
    <row r="108" spans="1:12" s="22" customFormat="1" x14ac:dyDescent="0.35">
      <c r="A108" s="43">
        <v>97</v>
      </c>
      <c r="B108" s="34"/>
      <c r="C108" s="33"/>
      <c r="D108" s="33"/>
      <c r="E108" s="33"/>
      <c r="F108" s="35"/>
      <c r="G108" s="36"/>
      <c r="H108" s="36"/>
      <c r="I108" s="36"/>
      <c r="J108" s="37">
        <f t="shared" ref="J108" si="31">IF(H108=0,0,I108/H108)</f>
        <v>0</v>
      </c>
      <c r="K108" s="38"/>
      <c r="L108" s="12" t="str">
        <f t="shared" si="1"/>
        <v/>
      </c>
    </row>
    <row r="109" spans="1:12" s="22" customFormat="1" x14ac:dyDescent="0.35">
      <c r="A109" s="43">
        <v>98</v>
      </c>
      <c r="B109" s="34"/>
      <c r="C109" s="33"/>
      <c r="D109" s="33"/>
      <c r="E109" s="33"/>
      <c r="F109" s="35"/>
      <c r="G109" s="36"/>
      <c r="H109" s="36"/>
      <c r="I109" s="36"/>
      <c r="J109" s="37">
        <f t="shared" si="3"/>
        <v>0</v>
      </c>
      <c r="K109" s="38"/>
      <c r="L109" s="12" t="str">
        <f t="shared" si="1"/>
        <v/>
      </c>
    </row>
    <row r="110" spans="1:12" s="22" customFormat="1" x14ac:dyDescent="0.35">
      <c r="A110" s="43">
        <v>99</v>
      </c>
      <c r="B110" s="34"/>
      <c r="C110" s="33"/>
      <c r="D110" s="33"/>
      <c r="E110" s="33"/>
      <c r="F110" s="35"/>
      <c r="G110" s="36"/>
      <c r="H110" s="36"/>
      <c r="I110" s="36"/>
      <c r="J110" s="37">
        <f t="shared" ref="J110" si="32">IF(H110=0,0,I110/H110)</f>
        <v>0</v>
      </c>
      <c r="K110" s="38"/>
      <c r="L110" s="12" t="str">
        <f t="shared" si="1"/>
        <v/>
      </c>
    </row>
    <row r="111" spans="1:12" s="22" customFormat="1" x14ac:dyDescent="0.35">
      <c r="A111" s="43">
        <v>100</v>
      </c>
      <c r="B111" s="34"/>
      <c r="C111" s="33"/>
      <c r="D111" s="33"/>
      <c r="E111" s="33"/>
      <c r="F111" s="35"/>
      <c r="G111" s="36"/>
      <c r="H111" s="36"/>
      <c r="I111" s="36"/>
      <c r="J111" s="37">
        <f t="shared" ref="J111" si="33">IF(H111=0,0,I111/H111)</f>
        <v>0</v>
      </c>
      <c r="K111" s="38"/>
      <c r="L111" s="12" t="str">
        <f t="shared" si="1"/>
        <v/>
      </c>
    </row>
    <row r="112" spans="1:12" x14ac:dyDescent="0.35">
      <c r="A112" s="3"/>
      <c r="B112" s="4"/>
      <c r="C112" s="5"/>
      <c r="D112" s="5"/>
      <c r="E112" s="3"/>
      <c r="G112" s="1"/>
      <c r="H112" s="7" t="s">
        <v>6</v>
      </c>
      <c r="I112" s="1">
        <f>SUM(I12:I111)</f>
        <v>0</v>
      </c>
      <c r="J112" s="3"/>
    </row>
    <row r="113" spans="1:11" x14ac:dyDescent="0.35">
      <c r="A113" s="2" t="s">
        <v>28</v>
      </c>
      <c r="B113" s="4"/>
      <c r="C113" s="5"/>
      <c r="D113" s="5"/>
      <c r="E113" s="3"/>
      <c r="F113" s="4"/>
      <c r="G113" s="7"/>
      <c r="H113" s="1"/>
      <c r="I113" s="6"/>
      <c r="J113" s="3"/>
    </row>
    <row r="114" spans="1:11" x14ac:dyDescent="0.35">
      <c r="A114" s="2" t="s">
        <v>49</v>
      </c>
      <c r="B114" s="4"/>
      <c r="C114" s="5"/>
      <c r="D114" s="5"/>
      <c r="E114" s="3"/>
      <c r="F114" s="4"/>
      <c r="G114" s="7"/>
      <c r="H114" s="1"/>
      <c r="I114" s="6"/>
      <c r="J114" s="3"/>
    </row>
    <row r="115" spans="1:11" ht="31.5" customHeight="1" x14ac:dyDescent="0.35">
      <c r="A115" s="87" t="s">
        <v>53</v>
      </c>
      <c r="B115" s="87"/>
      <c r="C115" s="87"/>
      <c r="D115" s="87"/>
      <c r="E115" s="87"/>
      <c r="F115" s="87"/>
      <c r="G115" s="87"/>
      <c r="H115" s="87"/>
      <c r="I115" s="87"/>
      <c r="J115" s="87"/>
      <c r="K115" s="87"/>
    </row>
    <row r="116" spans="1:11" ht="15" thickBot="1" x14ac:dyDescent="0.4">
      <c r="A116" s="27" t="s">
        <v>32</v>
      </c>
    </row>
    <row r="117" spans="1:11" s="22" customFormat="1" x14ac:dyDescent="0.35">
      <c r="A117" s="78"/>
      <c r="B117" s="79"/>
      <c r="C117" s="79"/>
      <c r="D117" s="79"/>
      <c r="E117" s="79"/>
      <c r="F117" s="79"/>
      <c r="G117" s="79"/>
      <c r="H117" s="79"/>
      <c r="I117" s="79"/>
      <c r="J117" s="79"/>
      <c r="K117" s="80"/>
    </row>
    <row r="118" spans="1:11" s="22" customFormat="1" x14ac:dyDescent="0.35">
      <c r="A118" s="81"/>
      <c r="B118" s="82"/>
      <c r="C118" s="82"/>
      <c r="D118" s="82"/>
      <c r="E118" s="82"/>
      <c r="F118" s="82"/>
      <c r="G118" s="82"/>
      <c r="H118" s="82"/>
      <c r="I118" s="82"/>
      <c r="J118" s="82"/>
      <c r="K118" s="83"/>
    </row>
    <row r="119" spans="1:11" s="22" customFormat="1" ht="15" thickBot="1" x14ac:dyDescent="0.4">
      <c r="A119" s="84"/>
      <c r="B119" s="85"/>
      <c r="C119" s="85"/>
      <c r="D119" s="85"/>
      <c r="E119" s="85"/>
      <c r="F119" s="85"/>
      <c r="G119" s="85"/>
      <c r="H119" s="85"/>
      <c r="I119" s="85"/>
      <c r="J119" s="85"/>
      <c r="K119" s="86"/>
    </row>
    <row r="120" spans="1:11" s="22" customFormat="1" x14ac:dyDescent="0.35">
      <c r="A120" s="28"/>
      <c r="B120" s="28"/>
      <c r="C120" s="28"/>
      <c r="D120" s="28"/>
      <c r="E120" s="28"/>
      <c r="F120" s="28"/>
      <c r="G120" s="28"/>
      <c r="H120" s="28"/>
      <c r="I120" s="28"/>
      <c r="J120" s="28"/>
      <c r="K120" s="28"/>
    </row>
    <row r="121" spans="1:11" x14ac:dyDescent="0.35">
      <c r="A121" s="44"/>
      <c r="B121" s="8"/>
      <c r="C121" s="8"/>
      <c r="D121" s="8"/>
      <c r="E121" s="8"/>
      <c r="F121" s="8"/>
      <c r="G121" s="8"/>
      <c r="H121" s="8"/>
      <c r="I121" s="8"/>
      <c r="J121" s="8"/>
      <c r="K121" s="8"/>
    </row>
    <row r="122" spans="1:11" ht="27.65" customHeight="1" x14ac:dyDescent="0.35">
      <c r="A122" s="68"/>
      <c r="B122" s="68"/>
      <c r="C122" s="68"/>
      <c r="D122" s="68"/>
      <c r="E122" s="68"/>
      <c r="F122" s="68"/>
      <c r="G122" s="68"/>
      <c r="H122" s="68"/>
      <c r="I122" s="68"/>
      <c r="J122" s="68"/>
    </row>
    <row r="123" spans="1:11" x14ac:dyDescent="0.35">
      <c r="A123" s="9"/>
    </row>
    <row r="124" spans="1:11" x14ac:dyDescent="0.35">
      <c r="A124" s="72"/>
      <c r="B124" s="72"/>
      <c r="C124" s="72"/>
      <c r="D124" s="72"/>
    </row>
    <row r="125" spans="1:11" x14ac:dyDescent="0.35">
      <c r="A125" s="9"/>
    </row>
    <row r="126" spans="1:11" x14ac:dyDescent="0.35">
      <c r="A126" s="8"/>
      <c r="F126" s="8"/>
    </row>
  </sheetData>
  <mergeCells count="23">
    <mergeCell ref="A3:B3"/>
    <mergeCell ref="A4:B4"/>
    <mergeCell ref="C3:D3"/>
    <mergeCell ref="E3:F3"/>
    <mergeCell ref="A1:K1"/>
    <mergeCell ref="A2:K2"/>
    <mergeCell ref="G3:K3"/>
    <mergeCell ref="C4:K4"/>
    <mergeCell ref="A124:D124"/>
    <mergeCell ref="D5:E5"/>
    <mergeCell ref="A122:J122"/>
    <mergeCell ref="A8:C8"/>
    <mergeCell ref="D8:G8"/>
    <mergeCell ref="A5:B5"/>
    <mergeCell ref="I8:K8"/>
    <mergeCell ref="A10:K10"/>
    <mergeCell ref="A117:K119"/>
    <mergeCell ref="A115:K115"/>
    <mergeCell ref="A7:C7"/>
    <mergeCell ref="D7:G7"/>
    <mergeCell ref="G5:J5"/>
    <mergeCell ref="I7:K7"/>
    <mergeCell ref="A6:K6"/>
  </mergeCells>
  <conditionalFormatting sqref="B12:B111">
    <cfRule type="expression" dxfId="24" priority="3">
      <formula>AND(B12&gt;0,(OR(B12&lt;$O$1,B12&gt;$P$1)))</formula>
    </cfRule>
  </conditionalFormatting>
  <conditionalFormatting sqref="F12:F111">
    <cfRule type="expression" dxfId="23" priority="478">
      <formula>AND(F12&gt;0,(OR(F12&lt;$O$1,F12&gt;$P$1)))</formula>
    </cfRule>
    <cfRule type="expression" dxfId="22" priority="567">
      <formula>AND(F12&gt;0,$F12&lt;$B12)</formula>
    </cfRule>
  </conditionalFormatting>
  <conditionalFormatting sqref="H12:H63">
    <cfRule type="expression" dxfId="21" priority="539">
      <formula>H12&gt;G12</formula>
    </cfRule>
  </conditionalFormatting>
  <conditionalFormatting sqref="H64">
    <cfRule type="expression" dxfId="20" priority="560">
      <formula>$H$64&gt;$G$64</formula>
    </cfRule>
  </conditionalFormatting>
  <conditionalFormatting sqref="H65">
    <cfRule type="expression" dxfId="19" priority="559">
      <formula>$H$65&gt;$G$65</formula>
    </cfRule>
  </conditionalFormatting>
  <conditionalFormatting sqref="H66">
    <cfRule type="expression" dxfId="18" priority="558">
      <formula>$H$66&gt;$G$66</formula>
    </cfRule>
  </conditionalFormatting>
  <conditionalFormatting sqref="H67">
    <cfRule type="expression" dxfId="17" priority="557">
      <formula>$H$67&gt;$G$67</formula>
    </cfRule>
  </conditionalFormatting>
  <conditionalFormatting sqref="H68">
    <cfRule type="expression" dxfId="16" priority="556">
      <formula>$H$68&gt;$G$68</formula>
    </cfRule>
  </conditionalFormatting>
  <conditionalFormatting sqref="H69">
    <cfRule type="expression" dxfId="15" priority="555">
      <formula>$H$69&gt;$G$69</formula>
    </cfRule>
  </conditionalFormatting>
  <conditionalFormatting sqref="H70">
    <cfRule type="expression" dxfId="14" priority="554">
      <formula>$H$70&gt;$G$70</formula>
    </cfRule>
  </conditionalFormatting>
  <conditionalFormatting sqref="H71">
    <cfRule type="expression" dxfId="13" priority="553">
      <formula>$H$71&gt;$G$71</formula>
    </cfRule>
  </conditionalFormatting>
  <conditionalFormatting sqref="H72">
    <cfRule type="expression" dxfId="12" priority="552">
      <formula>$H$72&gt;$G$72</formula>
    </cfRule>
  </conditionalFormatting>
  <conditionalFormatting sqref="H73">
    <cfRule type="expression" dxfId="11" priority="551">
      <formula>$H$73&gt;$G$73</formula>
    </cfRule>
  </conditionalFormatting>
  <conditionalFormatting sqref="H74">
    <cfRule type="expression" dxfId="10" priority="549">
      <formula>$H$74&gt;$G$74</formula>
    </cfRule>
  </conditionalFormatting>
  <conditionalFormatting sqref="H75">
    <cfRule type="expression" dxfId="9" priority="548">
      <formula>$H$75&gt;$G$75</formula>
    </cfRule>
  </conditionalFormatting>
  <conditionalFormatting sqref="H76">
    <cfRule type="expression" dxfId="8" priority="547">
      <formula>$H$76&gt;$G$76</formula>
    </cfRule>
  </conditionalFormatting>
  <conditionalFormatting sqref="H77">
    <cfRule type="expression" dxfId="7" priority="546">
      <formula>$H$77&gt;$G$77</formula>
    </cfRule>
  </conditionalFormatting>
  <conditionalFormatting sqref="H78">
    <cfRule type="expression" dxfId="6" priority="545">
      <formula>$H$78&gt;$G$78</formula>
    </cfRule>
  </conditionalFormatting>
  <conditionalFormatting sqref="H79">
    <cfRule type="expression" dxfId="5" priority="544">
      <formula>$H$79&gt;$G$79</formula>
    </cfRule>
  </conditionalFormatting>
  <conditionalFormatting sqref="H80">
    <cfRule type="expression" dxfId="4" priority="543">
      <formula>$H$80&gt;$G$80</formula>
    </cfRule>
  </conditionalFormatting>
  <conditionalFormatting sqref="H81:H82">
    <cfRule type="expression" dxfId="3" priority="5">
      <formula>H81&gt;G81</formula>
    </cfRule>
  </conditionalFormatting>
  <conditionalFormatting sqref="H83:I111">
    <cfRule type="expression" dxfId="2" priority="9">
      <formula>H83&gt;G83</formula>
    </cfRule>
  </conditionalFormatting>
  <conditionalFormatting sqref="I12:I82">
    <cfRule type="expression" dxfId="1" priority="4">
      <formula>I12&gt;H12</formula>
    </cfRule>
  </conditionalFormatting>
  <conditionalFormatting sqref="I112">
    <cfRule type="expression" dxfId="0" priority="569">
      <formula>#REF!&gt;$G$112</formula>
    </cfRule>
  </conditionalFormatting>
  <dataValidations count="1">
    <dataValidation allowBlank="1" showInputMessage="1" showErrorMessage="1" errorTitle="Errada nm finançador" error="Únicament es poden introduïr finançadors amb el nom tal com està a la taula finançadors_x000a_" sqref="L12:L111" xr:uid="{00000000-0002-0000-0100-000000000000}"/>
  </dataValidations>
  <printOptions horizontalCentered="1"/>
  <pageMargins left="0.51181102362204722" right="0.51181102362204722" top="0.55118110236220474" bottom="0.55118110236220474" header="0.31496062992125984" footer="0.31496062992125984"/>
  <pageSetup paperSize="9" scale="77" fitToHeight="0" orientation="landscape" r:id="rId1"/>
  <headerFooter>
    <oddHeader>&amp;L&amp;G</oddHeader>
    <oddFooter>&amp;C&amp;8Pàgina &amp;P de &amp;N</oddFoot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Title="Errada Finançador" error="Únicament noms del full finandors" xr:uid="{00000000-0002-0000-0100-000001000000}">
          <x14:formula1>
            <xm:f>Ingressos!$A$12:$A$23</xm:f>
          </x14:formula1>
          <xm:sqref>K74:K111</xm:sqref>
        </x14:dataValidation>
        <x14:dataValidation type="list" allowBlank="1" showInputMessage="1" showErrorMessage="1" xr:uid="{00000000-0002-0000-0100-000002000000}">
          <x14:formula1>
            <xm:f>Ingressos!$A$12:$A$23</xm:f>
          </x14:formula1>
          <xm:sqref>K12:K73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2</vt:i4>
      </vt:variant>
      <vt:variant>
        <vt:lpstr>Intervals amb nom</vt:lpstr>
      </vt:variant>
      <vt:variant>
        <vt:i4>3</vt:i4>
      </vt:variant>
    </vt:vector>
  </HeadingPairs>
  <TitlesOfParts>
    <vt:vector size="5" baseType="lpstr">
      <vt:lpstr>Ingressos</vt:lpstr>
      <vt:lpstr>Despeses</vt:lpstr>
      <vt:lpstr>Despeses!Àrea_d'impressió</vt:lpstr>
      <vt:lpstr>Ingressos!Àrea_d'impressió</vt:lpstr>
      <vt:lpstr>Despeses!Títols_per_imprimir</vt:lpstr>
    </vt:vector>
  </TitlesOfParts>
  <Company>Diputació de Barcelona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ruzsmn</dc:creator>
  <cp:lastModifiedBy>SEGARRA ERASO, M.ESTHER</cp:lastModifiedBy>
  <cp:lastPrinted>2020-10-06T09:46:03Z</cp:lastPrinted>
  <dcterms:created xsi:type="dcterms:W3CDTF">2019-08-02T11:24:36Z</dcterms:created>
  <dcterms:modified xsi:type="dcterms:W3CDTF">2024-10-11T12:53:26Z</dcterms:modified>
</cp:coreProperties>
</file>