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4\2024_12924_Entitats Representatives Sector\Justificació\Formularis\"/>
    </mc:Choice>
  </mc:AlternateContent>
  <xr:revisionPtr revIDLastSave="0" documentId="13_ncr:1_{643ECF23-E478-4BE4-A9FA-D97B06F2E73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Despeses!$A$1:$K$223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2" i="1" l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83" i="1"/>
  <c r="J184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212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1" i="1"/>
  <c r="J210" i="1" l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<sst xmlns="http://schemas.openxmlformats.org/spreadsheetml/2006/main" count="80" uniqueCount="63">
  <si>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</si>
  <si>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</si>
  <si>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</si>
  <si>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</si>
  <si>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</si>
  <si>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</si>
  <si>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</si>
  <si>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</si>
  <si>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</si>
  <si>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</si>
  <si>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</si>
  <si>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</si>
  <si>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</si>
  <si>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</si>
  <si>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</si>
  <si>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</si>
  <si>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</si>
  <si>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</si>
  <si>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</si>
  <si>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</si>
  <si>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</si>
  <si>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</si>
  <si>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</si>
  <si>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</si>
  <si>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</si>
  <si>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</si>
  <si>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</si>
  <si>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</si>
  <si>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</si>
  <si>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</si>
  <si>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</si>
  <si>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</si>
  <si>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</si>
  <si>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</si>
  <si>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</si>
  <si>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</si>
  <si>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</si>
  <si>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</si>
  <si>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</si>
  <si>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</si>
  <si>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</si>
  <si>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</si>
  <si>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</si>
  <si>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</si>
  <si>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</si>
  <si>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</si>
  <si>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</si>
  <si>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</si>
  <si>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</si>
  <si>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</si>
  <si>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</si>
  <si>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</si>
  <si>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</si>
  <si>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</si>
  <si>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</si>
  <si>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</si>
  <si>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</si>
  <si>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</si>
  <si>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</si>
  <si>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</si>
  <si>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202420245120015023</t>
  </si>
  <si>
    <t>RELACIÓ DE DESPESES DE LA MEMÒRIA ECONÒMICA</t>
  </si>
  <si>
    <t>RELACIÓ D'INGRESSOS DE LA MEMÒRIA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</si>
</sst>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166" fontId="21" fillId="0" borderId="0" xfId="0" applyNumberFormat="1" applyFont="1"/>
    <xf numFmtId="0" fontId="22" fillId="0" borderId="0" xfId="0" applyFont="1"/>
    <xf numFmtId="0" fontId="23" fillId="0" borderId="0" xfId="0" applyFont="1"/>
    <xf numFmtId="0" fontId="22" fillId="0" borderId="0" xfId="0" applyFont="1" applyProtection="1">
      <protection locked="0"/>
    </xf>
    <xf numFmtId="0" fontId="21" fillId="0" borderId="0" xfId="0" applyFont="1"/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left" vertical="center" wrapText="1"/>
    </xf>
    <xf numFmtId="49" fontId="8" fillId="7" borderId="5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24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workbookViewId="0">
      <selection activeCell="F11" sqref="F11"/>
    </sheetView>
  </sheetViews>
  <sheetFormatPr defaultColWidth="9.1796875" defaultRowHeight="14.5" x14ac:dyDescent="0.35"/>
  <cols>
    <col min="1" max="1" width="53.81640625" customWidth="1"/>
    <col min="2" max="2" width="21.26953125" customWidth="1"/>
    <col min="3" max="3" width="17.81640625" customWidth="1"/>
    <col min="4" max="4" width="15.7265625" customWidth="1"/>
    <col min="5" max="5" width="13.7265625" customWidth="1"/>
    <col min="6" max="6" width="15.26953125" customWidth="1"/>
    <col min="9" max="9" width="11" customWidth="1"/>
    <col min="10" max="10" width="17.453125" customWidth="1"/>
  </cols>
  <sheetData>
    <row r="1" spans="1:10" ht="33.75" customHeight="1" x14ac:dyDescent="0.35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4.5" customHeight="1" x14ac:dyDescent="0.35">
      <c r="A2" s="62" t="s">
        <v>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6.25" customHeight="1" x14ac:dyDescent="0.35">
      <c r="A3" s="64" t="s">
        <v>10</v>
      </c>
      <c r="B3" s="64"/>
      <c r="C3" s="65" t="s">
        <v>60</v>
      </c>
      <c r="D3" s="66"/>
      <c r="E3" s="67" t="s">
        <v>12</v>
      </c>
      <c r="F3" s="68"/>
      <c r="G3" s="69" t="s">
        <v>29</v>
      </c>
      <c r="H3" s="69"/>
      <c r="I3" s="69"/>
      <c r="J3" s="69"/>
    </row>
    <row r="4" spans="1:10" ht="21" customHeight="1" x14ac:dyDescent="0.35">
      <c r="A4" s="67" t="s">
        <v>11</v>
      </c>
      <c r="B4" s="68"/>
      <c r="C4" s="52" t="s">
        <v>51</v>
      </c>
      <c r="D4" s="54"/>
      <c r="E4" s="54"/>
      <c r="F4" s="54"/>
      <c r="G4" s="54"/>
      <c r="H4" s="54"/>
      <c r="I4" s="54"/>
      <c r="J4" s="53"/>
    </row>
    <row r="5" spans="1:10" ht="34.5" customHeight="1" x14ac:dyDescent="0.35">
      <c r="A5" s="67" t="s">
        <v>14</v>
      </c>
      <c r="B5" s="68"/>
      <c r="C5" s="42">
        <f>Despeses!I212</f>
        <v>0</v>
      </c>
      <c r="D5" s="67" t="s">
        <v>25</v>
      </c>
      <c r="E5" s="68"/>
      <c r="F5" s="20"/>
      <c r="G5" s="67" t="s">
        <v>27</v>
      </c>
      <c r="H5" s="68"/>
      <c r="I5" s="70">
        <f>D12</f>
        <v>0</v>
      </c>
      <c r="J5" s="71"/>
    </row>
    <row r="6" spans="1:10" ht="14.5" customHeight="1" x14ac:dyDescent="0.35">
      <c r="A6" s="56" t="s">
        <v>57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35">
      <c r="A7" s="29" t="s">
        <v>15</v>
      </c>
      <c r="B7" s="52" t="s">
        <v>51</v>
      </c>
      <c r="C7" s="54"/>
      <c r="D7" s="54"/>
      <c r="E7" s="54"/>
      <c r="F7" s="54"/>
      <c r="G7" s="53"/>
      <c r="H7" s="10" t="s">
        <v>52</v>
      </c>
      <c r="I7" s="50" t="s">
        <v>51</v>
      </c>
      <c r="J7" s="51"/>
    </row>
    <row r="8" spans="1:10" ht="14.5" customHeight="1" x14ac:dyDescent="0.35">
      <c r="A8" s="29" t="s">
        <v>13</v>
      </c>
      <c r="B8" s="52" t="s">
        <v>51</v>
      </c>
      <c r="C8" s="54"/>
      <c r="D8" s="54"/>
      <c r="E8" s="54"/>
      <c r="F8" s="54"/>
      <c r="G8" s="53"/>
      <c r="H8" s="10" t="s">
        <v>16</v>
      </c>
      <c r="I8" s="52" t="s">
        <v>51</v>
      </c>
      <c r="J8" s="53"/>
    </row>
    <row r="9" spans="1:10" ht="5.25" customHeight="1" x14ac:dyDescent="0.35"/>
    <row r="10" spans="1:10" ht="14.25" customHeight="1" x14ac:dyDescent="0.35">
      <c r="A10" s="56" t="s">
        <v>56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47.25" customHeight="1" x14ac:dyDescent="0.35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5">
      <c r="A12" s="14" t="s">
        <v>19</v>
      </c>
      <c r="B12" s="15" t="s">
        <v>34</v>
      </c>
      <c r="C12" s="13">
        <f>F5</f>
        <v>0</v>
      </c>
      <c r="D12" s="13">
        <f>SUMIF(Despeses!$K$12:$K$211,Ingressos!A12,Despeses!$I$12:$I$211)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5">
      <c r="A13" s="14" t="s">
        <v>20</v>
      </c>
      <c r="B13" s="31" t="str">
        <f>I7</f>
        <v xml:space="preserve"> </v>
      </c>
      <c r="C13" s="19">
        <v>0</v>
      </c>
      <c r="D13" s="13">
        <f>SUMIF(Despeses!$K$12:$K$211,Ingressos!A13,Despeses!$I$12:$I$211)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5">
      <c r="A14" s="17" t="s">
        <v>36</v>
      </c>
      <c r="B14" s="18"/>
      <c r="C14" s="19">
        <v>0</v>
      </c>
      <c r="D14" s="13">
        <f>SUMIF(Despeses!$K$12:$K$211,Ingressos!A14,Despeses!$I$12:$I$211)</f>
        <v>0</v>
      </c>
      <c r="E14" s="12" t="str">
        <f t="shared" si="0"/>
        <v/>
      </c>
    </row>
    <row r="15" spans="1:10" x14ac:dyDescent="0.35">
      <c r="A15" s="17" t="s">
        <v>37</v>
      </c>
      <c r="B15" s="18"/>
      <c r="C15" s="19">
        <v>0</v>
      </c>
      <c r="D15" s="13">
        <f>SUMIF(Despeses!$K$12:$K$211,Ingressos!A15,Despeses!$I$12:$I$211)</f>
        <v>0</v>
      </c>
      <c r="E15" s="12" t="str">
        <f t="shared" si="0"/>
        <v/>
      </c>
    </row>
    <row r="16" spans="1:10" x14ac:dyDescent="0.35">
      <c r="A16" s="17" t="s">
        <v>38</v>
      </c>
      <c r="B16" s="18"/>
      <c r="C16" s="19">
        <v>0</v>
      </c>
      <c r="D16" s="13">
        <f>SUMIF(Despeses!$K$12:$K$211,Ingressos!A16,Despeses!$I$12:$I$211)</f>
        <v>0</v>
      </c>
      <c r="E16" s="12" t="str">
        <f t="shared" si="0"/>
        <v/>
      </c>
      <c r="F16" s="24"/>
    </row>
    <row r="17" spans="1:10" x14ac:dyDescent="0.35">
      <c r="A17" s="17" t="s">
        <v>39</v>
      </c>
      <c r="B17" s="18"/>
      <c r="C17" s="19">
        <v>0</v>
      </c>
      <c r="D17" s="13">
        <f>SUMIF(Despeses!$K$12:$K$211,Ingressos!A17,Despeses!$I$12:$I$211)</f>
        <v>0</v>
      </c>
      <c r="E17" s="12" t="str">
        <f t="shared" si="0"/>
        <v/>
      </c>
    </row>
    <row r="18" spans="1:10" x14ac:dyDescent="0.35">
      <c r="A18" s="17" t="s">
        <v>40</v>
      </c>
      <c r="B18" s="18"/>
      <c r="C18" s="19">
        <v>0</v>
      </c>
      <c r="D18" s="13">
        <f>SUMIF(Despeses!$K$12:$K$211,Ingressos!A18,Despeses!$I$12:$I$211)</f>
        <v>0</v>
      </c>
      <c r="E18" s="12" t="str">
        <f t="shared" si="0"/>
        <v/>
      </c>
    </row>
    <row r="19" spans="1:10" x14ac:dyDescent="0.35">
      <c r="A19" s="17" t="s">
        <v>41</v>
      </c>
      <c r="B19" s="18"/>
      <c r="C19" s="19">
        <v>0</v>
      </c>
      <c r="D19" s="13">
        <f>SUMIF(Despeses!$K$12:$K$211,Ingressos!A19,Despeses!$I$12:$I$211)</f>
        <v>0</v>
      </c>
      <c r="E19" s="12" t="str">
        <f t="shared" si="0"/>
        <v/>
      </c>
    </row>
    <row r="20" spans="1:10" x14ac:dyDescent="0.35">
      <c r="A20" s="17" t="s">
        <v>42</v>
      </c>
      <c r="B20" s="18"/>
      <c r="C20" s="19">
        <v>0</v>
      </c>
      <c r="D20" s="13">
        <f>SUMIF(Despeses!$K$12:$K$211,Ingressos!A20,Despeses!$I$12:$I$211)</f>
        <v>0</v>
      </c>
      <c r="E20" s="12" t="str">
        <f t="shared" si="0"/>
        <v/>
      </c>
    </row>
    <row r="21" spans="1:10" x14ac:dyDescent="0.35">
      <c r="A21" s="17" t="s">
        <v>43</v>
      </c>
      <c r="B21" s="18"/>
      <c r="C21" s="19">
        <v>0</v>
      </c>
      <c r="D21" s="13">
        <f>SUMIF(Despeses!$K$12:$K$211,Ingressos!A21,Despeses!$I$12:$I$211)</f>
        <v>0</v>
      </c>
      <c r="E21" s="12" t="str">
        <f t="shared" si="0"/>
        <v/>
      </c>
    </row>
    <row r="22" spans="1:10" x14ac:dyDescent="0.35">
      <c r="A22" s="17" t="s">
        <v>44</v>
      </c>
      <c r="B22" s="18"/>
      <c r="C22" s="19">
        <v>0</v>
      </c>
      <c r="D22" s="13">
        <f>SUMIF(Despeses!$K$12:$K$211,Ingressos!A22,Despeses!$I$12:$I$211)</f>
        <v>0</v>
      </c>
      <c r="E22" s="12" t="str">
        <f t="shared" si="0"/>
        <v/>
      </c>
    </row>
    <row r="23" spans="1:10" x14ac:dyDescent="0.35">
      <c r="A23" s="17" t="s">
        <v>45</v>
      </c>
      <c r="B23" s="18"/>
      <c r="C23" s="19">
        <v>0</v>
      </c>
      <c r="D23" s="13">
        <f>SUMIF(Despeses!$K$12:$K$211,Ingressos!A23,Despeses!$I$12:$I$211)</f>
        <v>0</v>
      </c>
      <c r="E23" s="12" t="str">
        <f t="shared" si="0"/>
        <v/>
      </c>
    </row>
    <row r="24" spans="1:10" x14ac:dyDescent="0.35">
      <c r="A24" s="60" t="s">
        <v>21</v>
      </c>
      <c r="B24" s="61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5">
      <c r="A25" s="55" t="s">
        <v>54</v>
      </c>
      <c r="B25" s="55"/>
      <c r="C25" s="55"/>
      <c r="D25" s="55"/>
      <c r="E25" s="55"/>
      <c r="F25" s="55"/>
      <c r="G25" s="55"/>
      <c r="H25" s="55"/>
      <c r="I25" s="55"/>
      <c r="J25" s="55"/>
    </row>
    <row r="26" spans="1:10" x14ac:dyDescent="0.35">
      <c r="A26" s="26" t="s">
        <v>35</v>
      </c>
      <c r="B26" s="26" t="s">
        <v>23</v>
      </c>
    </row>
    <row r="27" spans="1:10" x14ac:dyDescent="0.35">
      <c r="A27" s="11" t="s">
        <v>50</v>
      </c>
      <c r="B27" s="19">
        <v>0</v>
      </c>
    </row>
    <row r="28" spans="1:10" x14ac:dyDescent="0.35">
      <c r="A28" s="17" t="s">
        <v>46</v>
      </c>
      <c r="B28" s="19">
        <v>0</v>
      </c>
    </row>
    <row r="29" spans="1:10" x14ac:dyDescent="0.35">
      <c r="A29" s="17" t="s">
        <v>47</v>
      </c>
      <c r="B29" s="19">
        <v>0</v>
      </c>
    </row>
    <row r="30" spans="1:10" x14ac:dyDescent="0.35">
      <c r="A30" s="17" t="s">
        <v>48</v>
      </c>
      <c r="B30" s="19">
        <v>0</v>
      </c>
    </row>
    <row r="31" spans="1:10" x14ac:dyDescent="0.35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.5" x14ac:dyDescent="0.4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</row>
    <row r="34" spans="1:10" ht="8.25" customHeight="1" x14ac:dyDescent="0.35"/>
    <row r="35" spans="1:10" x14ac:dyDescent="0.35">
      <c r="A35" s="58"/>
      <c r="B35" s="58"/>
      <c r="C35" s="58"/>
      <c r="D35" s="58"/>
    </row>
  </sheetData>
  <sheetProtection algorithmName="SHA-512" hashValue="5c6uLNpmb0bn++YCDIK/hTW0GV/pC5KVpvTTOCqkDNfz8ElpEM7INbLRquVK8k9lS70ymY3L51oKZ1TdgLY57Q==" saltValue="i2nk0O0oD7rhwV2JcP99mQ==" spinCount="100000" sheet="1" objects="1" scenarios="1"/>
  <mergeCells count="22"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  <mergeCell ref="I7:J7"/>
    <mergeCell ref="I8:J8"/>
    <mergeCell ref="B7:G7"/>
    <mergeCell ref="B8:G8"/>
    <mergeCell ref="A25:J25"/>
    <mergeCell ref="A10:J10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ignoredErrors>
    <ignoredError sqref="C3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26"/>
  <sheetViews>
    <sheetView tabSelected="1" zoomScaleNormal="100" workbookViewId="0">
      <selection activeCell="E15" sqref="E15"/>
    </sheetView>
  </sheetViews>
  <sheetFormatPr defaultColWidth="9.1796875" defaultRowHeight="14.5" x14ac:dyDescent="0.35"/>
  <cols>
    <col min="1" max="1" width="6.81640625" customWidth="1"/>
    <col min="2" max="2" width="11.81640625" customWidth="1"/>
    <col min="3" max="3" width="29.453125" customWidth="1"/>
    <col min="4" max="4" width="10" bestFit="1" customWidth="1"/>
    <col min="5" max="5" width="30.7265625" customWidth="1"/>
    <col min="6" max="6" width="11.81640625" customWidth="1"/>
    <col min="7" max="7" width="13.81640625" bestFit="1" customWidth="1"/>
    <col min="8" max="9" width="13.81640625" customWidth="1"/>
    <col min="10" max="10" width="8.81640625" bestFit="1" customWidth="1"/>
    <col min="11" max="11" width="22.7265625" customWidth="1"/>
    <col min="15" max="16" width="10.7265625" bestFit="1" customWidth="1"/>
  </cols>
  <sheetData>
    <row r="1" spans="1:24" ht="33.75" customHeight="1" x14ac:dyDescent="0.35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49"/>
      <c r="M1" s="49"/>
      <c r="N1" s="49"/>
      <c r="O1" s="45">
        <v>45292</v>
      </c>
      <c r="P1" s="45">
        <v>45657</v>
      </c>
      <c r="Q1" s="49"/>
      <c r="R1" s="49"/>
      <c r="S1" s="46"/>
      <c r="T1" s="46"/>
      <c r="U1" s="46"/>
      <c r="V1" s="46"/>
      <c r="W1" s="46"/>
      <c r="X1" s="46"/>
    </row>
    <row r="2" spans="1:24" ht="14.5" customHeight="1" x14ac:dyDescent="0.35">
      <c r="A2" s="74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49"/>
      <c r="M2" s="49"/>
      <c r="N2" s="49"/>
      <c r="O2" s="49"/>
      <c r="P2" s="49"/>
      <c r="Q2" s="49"/>
      <c r="R2" s="49"/>
      <c r="S2" s="46"/>
      <c r="T2" s="46"/>
      <c r="U2" s="46"/>
      <c r="V2" s="46"/>
      <c r="W2" s="46"/>
      <c r="X2" s="46"/>
    </row>
    <row r="3" spans="1:24" ht="15" customHeight="1" x14ac:dyDescent="0.35">
      <c r="A3" s="64" t="s">
        <v>10</v>
      </c>
      <c r="B3" s="64"/>
      <c r="C3" s="65" t="s">
        <v>60</v>
      </c>
      <c r="D3" s="66"/>
      <c r="E3" s="67" t="s">
        <v>12</v>
      </c>
      <c r="F3" s="68"/>
      <c r="G3" s="76" t="s">
        <v>29</v>
      </c>
      <c r="H3" s="77"/>
      <c r="I3" s="77"/>
      <c r="J3" s="77"/>
      <c r="K3" s="78"/>
      <c r="L3" s="49"/>
      <c r="M3" s="49"/>
      <c r="N3" s="49"/>
      <c r="O3" s="49"/>
      <c r="P3" s="49"/>
      <c r="Q3" s="49"/>
      <c r="R3" s="49"/>
      <c r="S3" s="46"/>
      <c r="T3" s="46"/>
      <c r="U3" s="46"/>
      <c r="V3" s="46"/>
      <c r="W3" s="46"/>
      <c r="X3" s="46"/>
    </row>
    <row r="4" spans="1:24" ht="14.5" customHeight="1" x14ac:dyDescent="0.35">
      <c r="A4" s="67" t="s">
        <v>11</v>
      </c>
      <c r="B4" s="68"/>
      <c r="C4" s="79" t="str">
        <f>Ingressos!C4</f>
        <v xml:space="preserve"> </v>
      </c>
      <c r="D4" s="80"/>
      <c r="E4" s="80"/>
      <c r="F4" s="80"/>
      <c r="G4" s="80"/>
      <c r="H4" s="80"/>
      <c r="I4" s="80"/>
      <c r="J4" s="80"/>
      <c r="K4" s="81"/>
      <c r="L4" s="49"/>
      <c r="M4" s="49"/>
      <c r="N4" s="49"/>
      <c r="O4" s="49"/>
      <c r="P4" s="49"/>
      <c r="Q4" s="49"/>
      <c r="R4" s="49"/>
      <c r="S4" s="46"/>
      <c r="T4" s="46"/>
      <c r="U4" s="46"/>
      <c r="V4" s="46"/>
      <c r="W4" s="46"/>
      <c r="X4" s="46"/>
    </row>
    <row r="5" spans="1:24" ht="14.5" customHeight="1" x14ac:dyDescent="0.35">
      <c r="A5" s="67" t="s">
        <v>14</v>
      </c>
      <c r="B5" s="68"/>
      <c r="C5" s="42">
        <f>I212</f>
        <v>0</v>
      </c>
      <c r="D5" s="67" t="s">
        <v>7</v>
      </c>
      <c r="E5" s="68"/>
      <c r="F5" s="42">
        <f>Ingressos!F5</f>
        <v>0</v>
      </c>
      <c r="G5" s="95" t="s">
        <v>27</v>
      </c>
      <c r="H5" s="96"/>
      <c r="I5" s="96"/>
      <c r="J5" s="96"/>
      <c r="K5" s="42">
        <f>Ingressos!I5</f>
        <v>0</v>
      </c>
      <c r="L5" s="49"/>
      <c r="M5" s="49"/>
      <c r="N5" s="49"/>
      <c r="O5" s="49"/>
      <c r="P5" s="49"/>
      <c r="Q5" s="49"/>
      <c r="R5" s="49"/>
      <c r="S5" s="46"/>
      <c r="T5" s="46"/>
      <c r="U5" s="46"/>
      <c r="V5" s="46"/>
      <c r="W5" s="46"/>
      <c r="X5" s="46"/>
    </row>
    <row r="6" spans="1:24" ht="14.5" customHeight="1" x14ac:dyDescent="0.35">
      <c r="A6" s="97" t="s">
        <v>57</v>
      </c>
      <c r="B6" s="75"/>
      <c r="C6" s="75"/>
      <c r="D6" s="75"/>
      <c r="E6" s="75"/>
      <c r="F6" s="75"/>
      <c r="G6" s="75"/>
      <c r="H6" s="75"/>
      <c r="I6" s="75"/>
      <c r="J6" s="75"/>
      <c r="K6" s="98"/>
      <c r="L6" s="49"/>
      <c r="M6" s="49"/>
      <c r="N6" s="49"/>
      <c r="O6" s="49"/>
      <c r="P6" s="49"/>
      <c r="Q6" s="49"/>
      <c r="R6" s="49"/>
      <c r="S6" s="46"/>
      <c r="T6" s="46"/>
      <c r="U6" s="46"/>
      <c r="V6" s="46"/>
      <c r="W6" s="46"/>
      <c r="X6" s="46"/>
    </row>
    <row r="7" spans="1:24" x14ac:dyDescent="0.35">
      <c r="A7" s="64" t="s">
        <v>15</v>
      </c>
      <c r="B7" s="64"/>
      <c r="C7" s="64"/>
      <c r="D7" s="79" t="str">
        <f>Ingressos!B7</f>
        <v xml:space="preserve"> </v>
      </c>
      <c r="E7" s="80"/>
      <c r="F7" s="80"/>
      <c r="G7" s="81"/>
      <c r="H7" s="10" t="s">
        <v>52</v>
      </c>
      <c r="I7" s="79" t="str">
        <f>Ingressos!I7</f>
        <v xml:space="preserve"> </v>
      </c>
      <c r="J7" s="80"/>
      <c r="K7" s="81"/>
      <c r="L7" s="49"/>
      <c r="M7" s="49"/>
      <c r="N7" s="49"/>
      <c r="O7" s="49"/>
      <c r="P7" s="49"/>
      <c r="Q7" s="49"/>
      <c r="R7" s="49"/>
      <c r="S7" s="46"/>
      <c r="T7" s="46"/>
      <c r="U7" s="46"/>
      <c r="V7" s="46"/>
      <c r="W7" s="46"/>
      <c r="X7" s="46"/>
    </row>
    <row r="8" spans="1:24" ht="14.5" customHeight="1" x14ac:dyDescent="0.35">
      <c r="A8" s="64" t="s">
        <v>13</v>
      </c>
      <c r="B8" s="64"/>
      <c r="C8" s="64"/>
      <c r="D8" s="79" t="str">
        <f>Ingressos!B8</f>
        <v xml:space="preserve"> </v>
      </c>
      <c r="E8" s="80"/>
      <c r="F8" s="80"/>
      <c r="G8" s="81"/>
      <c r="H8" s="10" t="s">
        <v>16</v>
      </c>
      <c r="I8" s="79" t="str">
        <f>Ingressos!I8</f>
        <v xml:space="preserve"> </v>
      </c>
      <c r="J8" s="80"/>
      <c r="K8" s="81"/>
      <c r="L8" s="49"/>
      <c r="M8" s="49"/>
      <c r="N8" s="49"/>
      <c r="O8" s="49"/>
      <c r="P8" s="49"/>
      <c r="Q8" s="49"/>
      <c r="R8" s="49"/>
      <c r="S8" s="46"/>
      <c r="T8" s="46"/>
      <c r="U8" s="46"/>
      <c r="V8" s="46"/>
      <c r="W8" s="46"/>
      <c r="X8" s="46"/>
    </row>
    <row r="9" spans="1:24" ht="8.25" customHeight="1" x14ac:dyDescent="0.35">
      <c r="L9" s="49"/>
      <c r="M9" s="49"/>
      <c r="N9" s="49"/>
      <c r="O9" s="49"/>
      <c r="P9" s="49"/>
      <c r="Q9" s="49"/>
      <c r="R9" s="49"/>
      <c r="S9" s="46"/>
      <c r="T9" s="46"/>
      <c r="U9" s="46"/>
      <c r="V9" s="46"/>
      <c r="W9" s="46"/>
      <c r="X9" s="46"/>
    </row>
    <row r="10" spans="1:24" x14ac:dyDescent="0.35">
      <c r="A10" s="83" t="s">
        <v>58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49"/>
      <c r="M10" s="49"/>
      <c r="N10" s="49"/>
      <c r="O10" s="49"/>
      <c r="P10" s="49"/>
      <c r="Q10" s="49"/>
      <c r="R10" s="49"/>
      <c r="S10" s="46"/>
      <c r="T10" s="46"/>
      <c r="U10" s="46"/>
      <c r="V10" s="46"/>
      <c r="W10" s="46"/>
      <c r="X10" s="46"/>
    </row>
    <row r="11" spans="1:24" ht="34.5" x14ac:dyDescent="0.35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9"/>
      <c r="M11" s="49"/>
      <c r="N11" s="49"/>
      <c r="O11" s="49"/>
      <c r="P11" s="49"/>
      <c r="Q11" s="49"/>
      <c r="R11" s="49"/>
      <c r="S11" s="46"/>
      <c r="T11" s="46"/>
      <c r="U11" s="46"/>
      <c r="V11" s="46"/>
      <c r="W11" s="46"/>
      <c r="X11" s="46"/>
    </row>
    <row r="12" spans="1:24" s="22" customFormat="1" x14ac:dyDescent="0.35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47" t="str">
        <f>IF(AND(F12=0,B12=0),"",(IF(OR(F12&lt;B12,B12&lt;$O$1,B12&gt;$P$1,F12&lt;$O$1,F12&gt;$P$1),"Revisar dates i, si són correctes, justificar en l'apartat d'observacions","")))</f>
        <v/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s="22" customFormat="1" x14ac:dyDescent="0.35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177" si="0">IF(H13=0,0,I13/H13)</f>
        <v>0</v>
      </c>
      <c r="K13" s="33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s="22" customFormat="1" x14ac:dyDescent="0.35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s="22" customFormat="1" x14ac:dyDescent="0.35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s="22" customFormat="1" x14ac:dyDescent="0.35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12"/>
    </row>
    <row r="17" spans="1:12" s="22" customFormat="1" x14ac:dyDescent="0.35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12"/>
    </row>
    <row r="18" spans="1:12" s="22" customFormat="1" x14ac:dyDescent="0.35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12"/>
    </row>
    <row r="19" spans="1:12" s="22" customFormat="1" x14ac:dyDescent="0.35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12"/>
    </row>
    <row r="20" spans="1:12" s="22" customFormat="1" x14ac:dyDescent="0.35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12"/>
    </row>
    <row r="21" spans="1:12" s="22" customFormat="1" x14ac:dyDescent="0.35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12"/>
    </row>
    <row r="22" spans="1:12" s="22" customFormat="1" x14ac:dyDescent="0.35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12"/>
    </row>
    <row r="23" spans="1:12" s="22" customFormat="1" x14ac:dyDescent="0.35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12"/>
    </row>
    <row r="24" spans="1:12" s="22" customFormat="1" x14ac:dyDescent="0.35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12"/>
    </row>
    <row r="25" spans="1:12" s="22" customFormat="1" x14ac:dyDescent="0.35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12"/>
    </row>
    <row r="26" spans="1:12" s="22" customFormat="1" x14ac:dyDescent="0.35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12"/>
    </row>
    <row r="27" spans="1:12" s="22" customFormat="1" x14ac:dyDescent="0.35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12"/>
    </row>
    <row r="28" spans="1:12" s="22" customFormat="1" x14ac:dyDescent="0.35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12"/>
    </row>
    <row r="29" spans="1:12" s="22" customFormat="1" x14ac:dyDescent="0.35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12"/>
    </row>
    <row r="30" spans="1:12" s="22" customFormat="1" x14ac:dyDescent="0.35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12"/>
    </row>
    <row r="31" spans="1:12" s="22" customFormat="1" x14ac:dyDescent="0.35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12"/>
    </row>
    <row r="32" spans="1:12" s="22" customFormat="1" x14ac:dyDescent="0.35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12"/>
    </row>
    <row r="33" spans="1:12" s="22" customFormat="1" x14ac:dyDescent="0.35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12"/>
    </row>
    <row r="34" spans="1:12" s="22" customFormat="1" x14ac:dyDescent="0.35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12"/>
    </row>
    <row r="35" spans="1:12" s="22" customFormat="1" x14ac:dyDescent="0.35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12"/>
    </row>
    <row r="36" spans="1:12" s="22" customFormat="1" x14ac:dyDescent="0.35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12"/>
    </row>
    <row r="37" spans="1:12" s="22" customFormat="1" x14ac:dyDescent="0.35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12"/>
    </row>
    <row r="38" spans="1:12" s="22" customFormat="1" x14ac:dyDescent="0.35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12"/>
    </row>
    <row r="39" spans="1:12" s="22" customFormat="1" x14ac:dyDescent="0.35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12"/>
    </row>
    <row r="40" spans="1:12" s="22" customFormat="1" x14ac:dyDescent="0.35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12"/>
    </row>
    <row r="41" spans="1:12" s="22" customFormat="1" x14ac:dyDescent="0.35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12"/>
    </row>
    <row r="42" spans="1:12" s="22" customFormat="1" x14ac:dyDescent="0.35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12"/>
    </row>
    <row r="43" spans="1:12" s="22" customFormat="1" x14ac:dyDescent="0.35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12"/>
    </row>
    <row r="44" spans="1:12" s="22" customFormat="1" x14ac:dyDescent="0.35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12"/>
    </row>
    <row r="45" spans="1:12" s="22" customFormat="1" x14ac:dyDescent="0.35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12"/>
    </row>
    <row r="46" spans="1:12" s="22" customFormat="1" x14ac:dyDescent="0.35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12"/>
    </row>
    <row r="47" spans="1:12" s="22" customFormat="1" x14ac:dyDescent="0.35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12"/>
    </row>
    <row r="48" spans="1:12" s="22" customFormat="1" x14ac:dyDescent="0.35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12"/>
    </row>
    <row r="49" spans="1:12" s="22" customFormat="1" x14ac:dyDescent="0.35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12"/>
    </row>
    <row r="50" spans="1:12" s="22" customFormat="1" x14ac:dyDescent="0.35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12"/>
    </row>
    <row r="51" spans="1:12" s="22" customFormat="1" x14ac:dyDescent="0.35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12"/>
    </row>
    <row r="52" spans="1:12" s="22" customFormat="1" x14ac:dyDescent="0.35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12"/>
    </row>
    <row r="53" spans="1:12" s="22" customFormat="1" x14ac:dyDescent="0.35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12"/>
    </row>
    <row r="54" spans="1:12" s="22" customFormat="1" x14ac:dyDescent="0.35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12"/>
    </row>
    <row r="55" spans="1:12" s="22" customFormat="1" x14ac:dyDescent="0.35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12"/>
    </row>
    <row r="56" spans="1:12" s="22" customFormat="1" x14ac:dyDescent="0.35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12"/>
    </row>
    <row r="57" spans="1:12" s="22" customFormat="1" x14ac:dyDescent="0.35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12"/>
    </row>
    <row r="58" spans="1:12" s="22" customFormat="1" x14ac:dyDescent="0.35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12"/>
    </row>
    <row r="59" spans="1:12" s="22" customFormat="1" x14ac:dyDescent="0.35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12"/>
    </row>
    <row r="60" spans="1:12" s="22" customFormat="1" x14ac:dyDescent="0.35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12"/>
    </row>
    <row r="61" spans="1:12" s="22" customFormat="1" x14ac:dyDescent="0.35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12"/>
    </row>
    <row r="62" spans="1:12" s="22" customFormat="1" x14ac:dyDescent="0.35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12"/>
    </row>
    <row r="63" spans="1:12" s="22" customFormat="1" x14ac:dyDescent="0.35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12"/>
    </row>
    <row r="64" spans="1:12" s="22" customFormat="1" x14ac:dyDescent="0.35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12"/>
    </row>
    <row r="65" spans="1:12" s="22" customFormat="1" x14ac:dyDescent="0.35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12"/>
    </row>
    <row r="66" spans="1:12" s="22" customFormat="1" x14ac:dyDescent="0.35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12"/>
    </row>
    <row r="67" spans="1:12" s="22" customFormat="1" x14ac:dyDescent="0.35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3"/>
      <c r="L67" s="12"/>
    </row>
    <row r="68" spans="1:12" s="22" customFormat="1" x14ac:dyDescent="0.35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3"/>
      <c r="L68" s="12"/>
    </row>
    <row r="69" spans="1:12" s="22" customFormat="1" x14ac:dyDescent="0.35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3"/>
      <c r="L69" s="12"/>
    </row>
    <row r="70" spans="1:12" s="22" customFormat="1" x14ac:dyDescent="0.35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3"/>
      <c r="L70" s="12"/>
    </row>
    <row r="71" spans="1:12" s="22" customFormat="1" x14ac:dyDescent="0.35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3"/>
      <c r="L71" s="12"/>
    </row>
    <row r="72" spans="1:12" s="22" customFormat="1" x14ac:dyDescent="0.35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3"/>
      <c r="L72" s="12"/>
    </row>
    <row r="73" spans="1:12" s="22" customFormat="1" x14ac:dyDescent="0.35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3"/>
      <c r="L73" s="12"/>
    </row>
    <row r="74" spans="1:12" s="22" customFormat="1" x14ac:dyDescent="0.35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3"/>
      <c r="L74" s="12"/>
    </row>
    <row r="75" spans="1:12" s="22" customFormat="1" x14ac:dyDescent="0.35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3"/>
      <c r="L75" s="12"/>
    </row>
    <row r="76" spans="1:12" s="22" customFormat="1" x14ac:dyDescent="0.35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3"/>
      <c r="L76" s="12"/>
    </row>
    <row r="77" spans="1:12" s="22" customFormat="1" x14ac:dyDescent="0.35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si="0"/>
        <v>0</v>
      </c>
      <c r="K77" s="33"/>
      <c r="L77" s="12"/>
    </row>
    <row r="78" spans="1:12" s="22" customFormat="1" x14ac:dyDescent="0.35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0"/>
        <v>0</v>
      </c>
      <c r="K78" s="33"/>
      <c r="L78" s="12"/>
    </row>
    <row r="79" spans="1:12" s="22" customFormat="1" x14ac:dyDescent="0.35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0"/>
        <v>0</v>
      </c>
      <c r="K79" s="33"/>
      <c r="L79" s="12"/>
    </row>
    <row r="80" spans="1:12" s="22" customFormat="1" x14ac:dyDescent="0.35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si="0"/>
        <v>0</v>
      </c>
      <c r="K80" s="33"/>
      <c r="L80" s="12"/>
    </row>
    <row r="81" spans="1:12" s="22" customFormat="1" x14ac:dyDescent="0.35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si="0"/>
        <v>0</v>
      </c>
      <c r="K81" s="33"/>
      <c r="L81" s="12"/>
    </row>
    <row r="82" spans="1:12" s="22" customFormat="1" x14ac:dyDescent="0.35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si="0"/>
        <v>0</v>
      </c>
      <c r="K82" s="33"/>
      <c r="L82" s="12"/>
    </row>
    <row r="83" spans="1:12" s="22" customFormat="1" x14ac:dyDescent="0.35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si="0"/>
        <v>0</v>
      </c>
      <c r="K83" s="33"/>
      <c r="L83" s="12"/>
    </row>
    <row r="84" spans="1:12" s="22" customFormat="1" x14ac:dyDescent="0.35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si="0"/>
        <v>0</v>
      </c>
      <c r="K84" s="33"/>
      <c r="L84" s="12"/>
    </row>
    <row r="85" spans="1:12" s="22" customFormat="1" x14ac:dyDescent="0.35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si="0"/>
        <v>0</v>
      </c>
      <c r="K85" s="33"/>
      <c r="L85" s="12"/>
    </row>
    <row r="86" spans="1:12" s="22" customFormat="1" x14ac:dyDescent="0.35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si="0"/>
        <v>0</v>
      </c>
      <c r="K86" s="33"/>
      <c r="L86" s="12"/>
    </row>
    <row r="87" spans="1:12" s="22" customFormat="1" x14ac:dyDescent="0.35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si="0"/>
        <v>0</v>
      </c>
      <c r="K87" s="33"/>
      <c r="L87" s="12"/>
    </row>
    <row r="88" spans="1:12" s="22" customFormat="1" x14ac:dyDescent="0.35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si="0"/>
        <v>0</v>
      </c>
      <c r="K88" s="33"/>
      <c r="L88" s="12"/>
    </row>
    <row r="89" spans="1:12" s="22" customFormat="1" x14ac:dyDescent="0.35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si="0"/>
        <v>0</v>
      </c>
      <c r="K89" s="33"/>
      <c r="L89" s="12"/>
    </row>
    <row r="90" spans="1:12" s="22" customFormat="1" x14ac:dyDescent="0.35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si="0"/>
        <v>0</v>
      </c>
      <c r="K90" s="33"/>
      <c r="L90" s="12"/>
    </row>
    <row r="91" spans="1:12" s="22" customFormat="1" x14ac:dyDescent="0.35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si="0"/>
        <v>0</v>
      </c>
      <c r="K91" s="33"/>
      <c r="L91" s="12"/>
    </row>
    <row r="92" spans="1:12" s="22" customFormat="1" x14ac:dyDescent="0.35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si="0"/>
        <v>0</v>
      </c>
      <c r="K92" s="33"/>
      <c r="L92" s="12"/>
    </row>
    <row r="93" spans="1:12" s="22" customFormat="1" x14ac:dyDescent="0.35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si="0"/>
        <v>0</v>
      </c>
      <c r="K93" s="33"/>
      <c r="L93" s="12"/>
    </row>
    <row r="94" spans="1:12" s="22" customFormat="1" x14ac:dyDescent="0.35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si="0"/>
        <v>0</v>
      </c>
      <c r="K94" s="33"/>
      <c r="L94" s="12"/>
    </row>
    <row r="95" spans="1:12" s="22" customFormat="1" x14ac:dyDescent="0.35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si="0"/>
        <v>0</v>
      </c>
      <c r="K95" s="33"/>
      <c r="L95" s="12"/>
    </row>
    <row r="96" spans="1:12" s="22" customFormat="1" x14ac:dyDescent="0.35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si="0"/>
        <v>0</v>
      </c>
      <c r="K96" s="33"/>
      <c r="L96" s="12"/>
    </row>
    <row r="97" spans="1:12" s="22" customFormat="1" x14ac:dyDescent="0.35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si="0"/>
        <v>0</v>
      </c>
      <c r="K97" s="33"/>
      <c r="L97" s="12"/>
    </row>
    <row r="98" spans="1:12" s="22" customFormat="1" x14ac:dyDescent="0.35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si="0"/>
        <v>0</v>
      </c>
      <c r="K98" s="33"/>
      <c r="L98" s="12"/>
    </row>
    <row r="99" spans="1:12" s="22" customFormat="1" x14ac:dyDescent="0.35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si="0"/>
        <v>0</v>
      </c>
      <c r="K99" s="33"/>
      <c r="L99" s="12"/>
    </row>
    <row r="100" spans="1:12" s="22" customFormat="1" x14ac:dyDescent="0.35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si="0"/>
        <v>0</v>
      </c>
      <c r="K100" s="33"/>
      <c r="L100" s="12"/>
    </row>
    <row r="101" spans="1:12" s="22" customFormat="1" x14ac:dyDescent="0.35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si="0"/>
        <v>0</v>
      </c>
      <c r="K101" s="33"/>
      <c r="L101" s="12"/>
    </row>
    <row r="102" spans="1:12" s="22" customFormat="1" x14ac:dyDescent="0.35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si="0"/>
        <v>0</v>
      </c>
      <c r="K102" s="33"/>
      <c r="L102" s="12"/>
    </row>
    <row r="103" spans="1:12" s="22" customFormat="1" x14ac:dyDescent="0.35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si="0"/>
        <v>0</v>
      </c>
      <c r="K103" s="33"/>
      <c r="L103" s="12"/>
    </row>
    <row r="104" spans="1:12" s="22" customFormat="1" x14ac:dyDescent="0.35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si="0"/>
        <v>0</v>
      </c>
      <c r="K104" s="33"/>
      <c r="L104" s="12"/>
    </row>
    <row r="105" spans="1:12" s="22" customFormat="1" x14ac:dyDescent="0.35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si="0"/>
        <v>0</v>
      </c>
      <c r="K105" s="33"/>
      <c r="L105" s="12"/>
    </row>
    <row r="106" spans="1:12" s="22" customFormat="1" x14ac:dyDescent="0.35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si="0"/>
        <v>0</v>
      </c>
      <c r="K106" s="33"/>
      <c r="L106" s="12"/>
    </row>
    <row r="107" spans="1:12" s="22" customFormat="1" x14ac:dyDescent="0.35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si="0"/>
        <v>0</v>
      </c>
      <c r="K107" s="33"/>
      <c r="L107" s="12"/>
    </row>
    <row r="108" spans="1:12" s="22" customFormat="1" x14ac:dyDescent="0.35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si="0"/>
        <v>0</v>
      </c>
      <c r="K108" s="33"/>
      <c r="L108" s="12"/>
    </row>
    <row r="109" spans="1:12" s="22" customFormat="1" x14ac:dyDescent="0.35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0"/>
        <v>0</v>
      </c>
      <c r="K109" s="33"/>
      <c r="L109" s="12"/>
    </row>
    <row r="110" spans="1:12" s="22" customFormat="1" x14ac:dyDescent="0.35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si="0"/>
        <v>0</v>
      </c>
      <c r="K110" s="33"/>
      <c r="L110" s="12"/>
    </row>
    <row r="111" spans="1:12" s="22" customFormat="1" x14ac:dyDescent="0.35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si="0"/>
        <v>0</v>
      </c>
      <c r="K111" s="33"/>
      <c r="L111" s="12"/>
    </row>
    <row r="112" spans="1:12" s="22" customFormat="1" x14ac:dyDescent="0.35">
      <c r="A112" s="43">
        <v>101</v>
      </c>
      <c r="B112" s="34"/>
      <c r="C112" s="33"/>
      <c r="D112" s="33"/>
      <c r="E112" s="33"/>
      <c r="F112" s="35"/>
      <c r="G112" s="36"/>
      <c r="H112" s="36"/>
      <c r="I112" s="36"/>
      <c r="J112" s="37">
        <f t="shared" si="0"/>
        <v>0</v>
      </c>
      <c r="K112" s="33"/>
      <c r="L112" s="12"/>
    </row>
    <row r="113" spans="1:12" s="22" customFormat="1" x14ac:dyDescent="0.35">
      <c r="A113" s="43">
        <v>102</v>
      </c>
      <c r="B113" s="34"/>
      <c r="C113" s="33"/>
      <c r="D113" s="33"/>
      <c r="E113" s="33"/>
      <c r="F113" s="35"/>
      <c r="G113" s="36"/>
      <c r="H113" s="36"/>
      <c r="I113" s="36"/>
      <c r="J113" s="37">
        <f t="shared" si="0"/>
        <v>0</v>
      </c>
      <c r="K113" s="33"/>
      <c r="L113" s="12"/>
    </row>
    <row r="114" spans="1:12" s="22" customFormat="1" x14ac:dyDescent="0.35">
      <c r="A114" s="43">
        <v>103</v>
      </c>
      <c r="B114" s="34"/>
      <c r="C114" s="33"/>
      <c r="D114" s="33"/>
      <c r="E114" s="33"/>
      <c r="F114" s="35"/>
      <c r="G114" s="36"/>
      <c r="H114" s="36"/>
      <c r="I114" s="36"/>
      <c r="J114" s="37">
        <f t="shared" si="0"/>
        <v>0</v>
      </c>
      <c r="K114" s="33"/>
      <c r="L114" s="12"/>
    </row>
    <row r="115" spans="1:12" s="22" customFormat="1" x14ac:dyDescent="0.35">
      <c r="A115" s="43">
        <v>104</v>
      </c>
      <c r="B115" s="34"/>
      <c r="C115" s="33"/>
      <c r="D115" s="33"/>
      <c r="E115" s="33"/>
      <c r="F115" s="35"/>
      <c r="G115" s="36"/>
      <c r="H115" s="36"/>
      <c r="I115" s="36"/>
      <c r="J115" s="37">
        <f t="shared" si="0"/>
        <v>0</v>
      </c>
      <c r="K115" s="33"/>
      <c r="L115" s="12"/>
    </row>
    <row r="116" spans="1:12" s="22" customFormat="1" x14ac:dyDescent="0.35">
      <c r="A116" s="43">
        <v>105</v>
      </c>
      <c r="B116" s="34"/>
      <c r="C116" s="33"/>
      <c r="D116" s="33"/>
      <c r="E116" s="33"/>
      <c r="F116" s="35"/>
      <c r="G116" s="36"/>
      <c r="H116" s="36"/>
      <c r="I116" s="36"/>
      <c r="J116" s="37">
        <f t="shared" si="0"/>
        <v>0</v>
      </c>
      <c r="K116" s="33"/>
      <c r="L116" s="12"/>
    </row>
    <row r="117" spans="1:12" s="22" customFormat="1" x14ac:dyDescent="0.35">
      <c r="A117" s="43">
        <v>106</v>
      </c>
      <c r="B117" s="34"/>
      <c r="C117" s="33"/>
      <c r="D117" s="33"/>
      <c r="E117" s="33"/>
      <c r="F117" s="35"/>
      <c r="G117" s="36"/>
      <c r="H117" s="36"/>
      <c r="I117" s="36"/>
      <c r="J117" s="37">
        <f t="shared" si="0"/>
        <v>0</v>
      </c>
      <c r="K117" s="33"/>
      <c r="L117" s="12"/>
    </row>
    <row r="118" spans="1:12" s="22" customFormat="1" x14ac:dyDescent="0.35">
      <c r="A118" s="43">
        <v>107</v>
      </c>
      <c r="B118" s="34"/>
      <c r="C118" s="33"/>
      <c r="D118" s="33"/>
      <c r="E118" s="33"/>
      <c r="F118" s="35"/>
      <c r="G118" s="36"/>
      <c r="H118" s="36"/>
      <c r="I118" s="36"/>
      <c r="J118" s="37">
        <f t="shared" si="0"/>
        <v>0</v>
      </c>
      <c r="K118" s="33"/>
      <c r="L118" s="12"/>
    </row>
    <row r="119" spans="1:12" s="22" customFormat="1" x14ac:dyDescent="0.35">
      <c r="A119" s="43">
        <v>108</v>
      </c>
      <c r="B119" s="34"/>
      <c r="C119" s="33"/>
      <c r="D119" s="33"/>
      <c r="E119" s="33"/>
      <c r="F119" s="35"/>
      <c r="G119" s="36"/>
      <c r="H119" s="36"/>
      <c r="I119" s="36"/>
      <c r="J119" s="37">
        <f t="shared" si="0"/>
        <v>0</v>
      </c>
      <c r="K119" s="33"/>
      <c r="L119" s="12"/>
    </row>
    <row r="120" spans="1:12" s="22" customFormat="1" x14ac:dyDescent="0.35">
      <c r="A120" s="43">
        <v>109</v>
      </c>
      <c r="B120" s="34"/>
      <c r="C120" s="33"/>
      <c r="D120" s="33"/>
      <c r="E120" s="33"/>
      <c r="F120" s="35"/>
      <c r="G120" s="36"/>
      <c r="H120" s="36"/>
      <c r="I120" s="36"/>
      <c r="J120" s="37">
        <f t="shared" si="0"/>
        <v>0</v>
      </c>
      <c r="K120" s="33"/>
      <c r="L120" s="12"/>
    </row>
    <row r="121" spans="1:12" s="22" customFormat="1" x14ac:dyDescent="0.35">
      <c r="A121" s="43">
        <v>110</v>
      </c>
      <c r="B121" s="34"/>
      <c r="C121" s="33"/>
      <c r="D121" s="33"/>
      <c r="E121" s="33"/>
      <c r="F121" s="35"/>
      <c r="G121" s="36"/>
      <c r="H121" s="36"/>
      <c r="I121" s="36"/>
      <c r="J121" s="37">
        <f t="shared" si="0"/>
        <v>0</v>
      </c>
      <c r="K121" s="33"/>
      <c r="L121" s="12"/>
    </row>
    <row r="122" spans="1:12" s="22" customFormat="1" x14ac:dyDescent="0.35">
      <c r="A122" s="43">
        <v>111</v>
      </c>
      <c r="B122" s="34"/>
      <c r="C122" s="33"/>
      <c r="D122" s="33"/>
      <c r="E122" s="33"/>
      <c r="F122" s="35"/>
      <c r="G122" s="36"/>
      <c r="H122" s="36"/>
      <c r="I122" s="36"/>
      <c r="J122" s="37">
        <f t="shared" si="0"/>
        <v>0</v>
      </c>
      <c r="K122" s="33"/>
      <c r="L122" s="12"/>
    </row>
    <row r="123" spans="1:12" s="22" customFormat="1" x14ac:dyDescent="0.35">
      <c r="A123" s="43">
        <v>112</v>
      </c>
      <c r="B123" s="34"/>
      <c r="C123" s="33"/>
      <c r="D123" s="33"/>
      <c r="E123" s="33"/>
      <c r="F123" s="35"/>
      <c r="G123" s="36"/>
      <c r="H123" s="36"/>
      <c r="I123" s="36"/>
      <c r="J123" s="37">
        <f t="shared" si="0"/>
        <v>0</v>
      </c>
      <c r="K123" s="33"/>
      <c r="L123" s="12"/>
    </row>
    <row r="124" spans="1:12" s="22" customFormat="1" x14ac:dyDescent="0.35">
      <c r="A124" s="43">
        <v>113</v>
      </c>
      <c r="B124" s="34"/>
      <c r="C124" s="33"/>
      <c r="D124" s="33"/>
      <c r="E124" s="33"/>
      <c r="F124" s="35"/>
      <c r="G124" s="36"/>
      <c r="H124" s="36"/>
      <c r="I124" s="36"/>
      <c r="J124" s="37">
        <f t="shared" si="0"/>
        <v>0</v>
      </c>
      <c r="K124" s="33"/>
      <c r="L124" s="12"/>
    </row>
    <row r="125" spans="1:12" s="22" customFormat="1" x14ac:dyDescent="0.35">
      <c r="A125" s="43">
        <v>114</v>
      </c>
      <c r="B125" s="34"/>
      <c r="C125" s="33"/>
      <c r="D125" s="33"/>
      <c r="E125" s="33"/>
      <c r="F125" s="35"/>
      <c r="G125" s="36"/>
      <c r="H125" s="36"/>
      <c r="I125" s="36"/>
      <c r="J125" s="37">
        <f t="shared" si="0"/>
        <v>0</v>
      </c>
      <c r="K125" s="33"/>
      <c r="L125" s="12"/>
    </row>
    <row r="126" spans="1:12" s="22" customFormat="1" x14ac:dyDescent="0.35">
      <c r="A126" s="43">
        <v>115</v>
      </c>
      <c r="B126" s="34"/>
      <c r="C126" s="33"/>
      <c r="D126" s="33"/>
      <c r="E126" s="33"/>
      <c r="F126" s="35"/>
      <c r="G126" s="36"/>
      <c r="H126" s="36"/>
      <c r="I126" s="36"/>
      <c r="J126" s="37">
        <f t="shared" si="0"/>
        <v>0</v>
      </c>
      <c r="K126" s="33"/>
      <c r="L126" s="12"/>
    </row>
    <row r="127" spans="1:12" s="22" customFormat="1" x14ac:dyDescent="0.35">
      <c r="A127" s="43">
        <v>116</v>
      </c>
      <c r="B127" s="34"/>
      <c r="C127" s="33"/>
      <c r="D127" s="33"/>
      <c r="E127" s="33"/>
      <c r="F127" s="35"/>
      <c r="G127" s="36"/>
      <c r="H127" s="36"/>
      <c r="I127" s="36"/>
      <c r="J127" s="37">
        <f t="shared" si="0"/>
        <v>0</v>
      </c>
      <c r="K127" s="33"/>
      <c r="L127" s="12"/>
    </row>
    <row r="128" spans="1:12" s="22" customFormat="1" x14ac:dyDescent="0.35">
      <c r="A128" s="43">
        <v>117</v>
      </c>
      <c r="B128" s="34"/>
      <c r="C128" s="33"/>
      <c r="D128" s="33"/>
      <c r="E128" s="33"/>
      <c r="F128" s="35"/>
      <c r="G128" s="36"/>
      <c r="H128" s="36"/>
      <c r="I128" s="36"/>
      <c r="J128" s="37">
        <f t="shared" si="0"/>
        <v>0</v>
      </c>
      <c r="K128" s="33"/>
      <c r="L128" s="12"/>
    </row>
    <row r="129" spans="1:12" s="22" customFormat="1" x14ac:dyDescent="0.35">
      <c r="A129" s="43">
        <v>118</v>
      </c>
      <c r="B129" s="34"/>
      <c r="C129" s="33"/>
      <c r="D129" s="33"/>
      <c r="E129" s="33"/>
      <c r="F129" s="35"/>
      <c r="G129" s="36"/>
      <c r="H129" s="36"/>
      <c r="I129" s="36"/>
      <c r="J129" s="37">
        <f t="shared" si="0"/>
        <v>0</v>
      </c>
      <c r="K129" s="33"/>
      <c r="L129" s="12"/>
    </row>
    <row r="130" spans="1:12" s="22" customFormat="1" x14ac:dyDescent="0.35">
      <c r="A130" s="43">
        <v>119</v>
      </c>
      <c r="B130" s="34"/>
      <c r="C130" s="33"/>
      <c r="D130" s="33"/>
      <c r="E130" s="33"/>
      <c r="F130" s="35"/>
      <c r="G130" s="36"/>
      <c r="H130" s="36"/>
      <c r="I130" s="36"/>
      <c r="J130" s="37">
        <f t="shared" si="0"/>
        <v>0</v>
      </c>
      <c r="K130" s="33"/>
      <c r="L130" s="12"/>
    </row>
    <row r="131" spans="1:12" s="22" customFormat="1" x14ac:dyDescent="0.35">
      <c r="A131" s="43">
        <v>120</v>
      </c>
      <c r="B131" s="34"/>
      <c r="C131" s="33"/>
      <c r="D131" s="33"/>
      <c r="E131" s="33"/>
      <c r="F131" s="35"/>
      <c r="G131" s="36"/>
      <c r="H131" s="36"/>
      <c r="I131" s="36"/>
      <c r="J131" s="37">
        <f t="shared" si="0"/>
        <v>0</v>
      </c>
      <c r="K131" s="33"/>
      <c r="L131" s="12"/>
    </row>
    <row r="132" spans="1:12" s="22" customFormat="1" x14ac:dyDescent="0.35">
      <c r="A132" s="43">
        <v>121</v>
      </c>
      <c r="B132" s="34"/>
      <c r="C132" s="33"/>
      <c r="D132" s="33"/>
      <c r="E132" s="33"/>
      <c r="F132" s="35"/>
      <c r="G132" s="36"/>
      <c r="H132" s="36"/>
      <c r="I132" s="36"/>
      <c r="J132" s="37">
        <f t="shared" si="0"/>
        <v>0</v>
      </c>
      <c r="K132" s="33"/>
      <c r="L132" s="12"/>
    </row>
    <row r="133" spans="1:12" s="22" customFormat="1" x14ac:dyDescent="0.35">
      <c r="A133" s="43">
        <v>122</v>
      </c>
      <c r="B133" s="34"/>
      <c r="C133" s="33"/>
      <c r="D133" s="33"/>
      <c r="E133" s="33"/>
      <c r="F133" s="35"/>
      <c r="G133" s="36"/>
      <c r="H133" s="36"/>
      <c r="I133" s="36"/>
      <c r="J133" s="37">
        <f t="shared" si="0"/>
        <v>0</v>
      </c>
      <c r="K133" s="33"/>
      <c r="L133" s="12"/>
    </row>
    <row r="134" spans="1:12" s="22" customFormat="1" x14ac:dyDescent="0.35">
      <c r="A134" s="43">
        <v>123</v>
      </c>
      <c r="B134" s="34"/>
      <c r="C134" s="33"/>
      <c r="D134" s="33"/>
      <c r="E134" s="33"/>
      <c r="F134" s="35"/>
      <c r="G134" s="36"/>
      <c r="H134" s="36"/>
      <c r="I134" s="36"/>
      <c r="J134" s="37">
        <f t="shared" si="0"/>
        <v>0</v>
      </c>
      <c r="K134" s="33"/>
      <c r="L134" s="12"/>
    </row>
    <row r="135" spans="1:12" s="22" customFormat="1" x14ac:dyDescent="0.35">
      <c r="A135" s="43">
        <v>124</v>
      </c>
      <c r="B135" s="34"/>
      <c r="C135" s="33"/>
      <c r="D135" s="33"/>
      <c r="E135" s="33"/>
      <c r="F135" s="35"/>
      <c r="G135" s="36"/>
      <c r="H135" s="36"/>
      <c r="I135" s="36"/>
      <c r="J135" s="37">
        <f t="shared" si="0"/>
        <v>0</v>
      </c>
      <c r="K135" s="33"/>
      <c r="L135" s="12"/>
    </row>
    <row r="136" spans="1:12" s="22" customFormat="1" x14ac:dyDescent="0.35">
      <c r="A136" s="43">
        <v>125</v>
      </c>
      <c r="B136" s="34"/>
      <c r="C136" s="33"/>
      <c r="D136" s="33"/>
      <c r="E136" s="33"/>
      <c r="F136" s="35"/>
      <c r="G136" s="36"/>
      <c r="H136" s="36"/>
      <c r="I136" s="36"/>
      <c r="J136" s="37">
        <f t="shared" si="0"/>
        <v>0</v>
      </c>
      <c r="K136" s="33"/>
      <c r="L136" s="12"/>
    </row>
    <row r="137" spans="1:12" s="22" customFormat="1" x14ac:dyDescent="0.35">
      <c r="A137" s="43">
        <v>126</v>
      </c>
      <c r="B137" s="34"/>
      <c r="C137" s="33"/>
      <c r="D137" s="33"/>
      <c r="E137" s="33"/>
      <c r="F137" s="35"/>
      <c r="G137" s="36"/>
      <c r="H137" s="36"/>
      <c r="I137" s="36"/>
      <c r="J137" s="37">
        <f t="shared" si="0"/>
        <v>0</v>
      </c>
      <c r="K137" s="33"/>
      <c r="L137" s="12"/>
    </row>
    <row r="138" spans="1:12" s="22" customFormat="1" x14ac:dyDescent="0.35">
      <c r="A138" s="43">
        <v>127</v>
      </c>
      <c r="B138" s="34"/>
      <c r="C138" s="33"/>
      <c r="D138" s="33"/>
      <c r="E138" s="33"/>
      <c r="F138" s="35"/>
      <c r="G138" s="36"/>
      <c r="H138" s="36"/>
      <c r="I138" s="36"/>
      <c r="J138" s="37">
        <f t="shared" si="0"/>
        <v>0</v>
      </c>
      <c r="K138" s="33"/>
      <c r="L138" s="12"/>
    </row>
    <row r="139" spans="1:12" s="22" customFormat="1" x14ac:dyDescent="0.35">
      <c r="A139" s="43">
        <v>128</v>
      </c>
      <c r="B139" s="34"/>
      <c r="C139" s="33"/>
      <c r="D139" s="33"/>
      <c r="E139" s="33"/>
      <c r="F139" s="35"/>
      <c r="G139" s="36"/>
      <c r="H139" s="36"/>
      <c r="I139" s="36"/>
      <c r="J139" s="37">
        <f t="shared" si="0"/>
        <v>0</v>
      </c>
      <c r="K139" s="33"/>
      <c r="L139" s="12"/>
    </row>
    <row r="140" spans="1:12" s="22" customFormat="1" x14ac:dyDescent="0.35">
      <c r="A140" s="43">
        <v>129</v>
      </c>
      <c r="B140" s="34"/>
      <c r="C140" s="33"/>
      <c r="D140" s="33"/>
      <c r="E140" s="33"/>
      <c r="F140" s="35"/>
      <c r="G140" s="36"/>
      <c r="H140" s="36"/>
      <c r="I140" s="36"/>
      <c r="J140" s="37">
        <f t="shared" si="0"/>
        <v>0</v>
      </c>
      <c r="K140" s="33"/>
      <c r="L140" s="12"/>
    </row>
    <row r="141" spans="1:12" s="22" customFormat="1" x14ac:dyDescent="0.35">
      <c r="A141" s="43">
        <v>130</v>
      </c>
      <c r="B141" s="34"/>
      <c r="C141" s="33"/>
      <c r="D141" s="33"/>
      <c r="E141" s="33"/>
      <c r="F141" s="35"/>
      <c r="G141" s="36"/>
      <c r="H141" s="36"/>
      <c r="I141" s="36"/>
      <c r="J141" s="37">
        <f t="shared" si="0"/>
        <v>0</v>
      </c>
      <c r="K141" s="33"/>
      <c r="L141" s="12"/>
    </row>
    <row r="142" spans="1:12" s="22" customFormat="1" x14ac:dyDescent="0.35">
      <c r="A142" s="43">
        <v>131</v>
      </c>
      <c r="B142" s="34"/>
      <c r="C142" s="33"/>
      <c r="D142" s="33"/>
      <c r="E142" s="33"/>
      <c r="F142" s="35"/>
      <c r="G142" s="36"/>
      <c r="H142" s="36"/>
      <c r="I142" s="36"/>
      <c r="J142" s="37">
        <f t="shared" si="0"/>
        <v>0</v>
      </c>
      <c r="K142" s="33"/>
      <c r="L142" s="12"/>
    </row>
    <row r="143" spans="1:12" s="22" customFormat="1" x14ac:dyDescent="0.35">
      <c r="A143" s="43">
        <v>132</v>
      </c>
      <c r="B143" s="34"/>
      <c r="C143" s="33"/>
      <c r="D143" s="33"/>
      <c r="E143" s="33"/>
      <c r="F143" s="35"/>
      <c r="G143" s="36"/>
      <c r="H143" s="36"/>
      <c r="I143" s="36"/>
      <c r="J143" s="37">
        <f t="shared" si="0"/>
        <v>0</v>
      </c>
      <c r="K143" s="33"/>
      <c r="L143" s="12"/>
    </row>
    <row r="144" spans="1:12" s="22" customFormat="1" x14ac:dyDescent="0.35">
      <c r="A144" s="43">
        <v>133</v>
      </c>
      <c r="B144" s="34"/>
      <c r="C144" s="33"/>
      <c r="D144" s="33"/>
      <c r="E144" s="33"/>
      <c r="F144" s="35"/>
      <c r="G144" s="36"/>
      <c r="H144" s="36"/>
      <c r="I144" s="36"/>
      <c r="J144" s="37">
        <f t="shared" si="0"/>
        <v>0</v>
      </c>
      <c r="K144" s="33"/>
      <c r="L144" s="12"/>
    </row>
    <row r="145" spans="1:12" s="22" customFormat="1" x14ac:dyDescent="0.35">
      <c r="A145" s="43">
        <v>134</v>
      </c>
      <c r="B145" s="34"/>
      <c r="C145" s="33"/>
      <c r="D145" s="33"/>
      <c r="E145" s="33"/>
      <c r="F145" s="35"/>
      <c r="G145" s="36"/>
      <c r="H145" s="36"/>
      <c r="I145" s="36"/>
      <c r="J145" s="37">
        <f t="shared" si="0"/>
        <v>0</v>
      </c>
      <c r="K145" s="33"/>
      <c r="L145" s="12"/>
    </row>
    <row r="146" spans="1:12" s="22" customFormat="1" x14ac:dyDescent="0.35">
      <c r="A146" s="43">
        <v>135</v>
      </c>
      <c r="B146" s="34"/>
      <c r="C146" s="33"/>
      <c r="D146" s="33"/>
      <c r="E146" s="33"/>
      <c r="F146" s="35"/>
      <c r="G146" s="36"/>
      <c r="H146" s="36"/>
      <c r="I146" s="36"/>
      <c r="J146" s="37">
        <f t="shared" si="0"/>
        <v>0</v>
      </c>
      <c r="K146" s="33"/>
      <c r="L146" s="12"/>
    </row>
    <row r="147" spans="1:12" s="22" customFormat="1" x14ac:dyDescent="0.35">
      <c r="A147" s="43">
        <v>136</v>
      </c>
      <c r="B147" s="34"/>
      <c r="C147" s="33"/>
      <c r="D147" s="33"/>
      <c r="E147" s="33"/>
      <c r="F147" s="35"/>
      <c r="G147" s="36"/>
      <c r="H147" s="36"/>
      <c r="I147" s="36"/>
      <c r="J147" s="37">
        <f t="shared" si="0"/>
        <v>0</v>
      </c>
      <c r="K147" s="33"/>
      <c r="L147" s="12"/>
    </row>
    <row r="148" spans="1:12" s="22" customFormat="1" x14ac:dyDescent="0.35">
      <c r="A148" s="43">
        <v>137</v>
      </c>
      <c r="B148" s="34"/>
      <c r="C148" s="33"/>
      <c r="D148" s="33"/>
      <c r="E148" s="33"/>
      <c r="F148" s="35"/>
      <c r="G148" s="36"/>
      <c r="H148" s="36"/>
      <c r="I148" s="36"/>
      <c r="J148" s="37">
        <f t="shared" si="0"/>
        <v>0</v>
      </c>
      <c r="K148" s="33"/>
      <c r="L148" s="12"/>
    </row>
    <row r="149" spans="1:12" s="22" customFormat="1" x14ac:dyDescent="0.35">
      <c r="A149" s="43">
        <v>138</v>
      </c>
      <c r="B149" s="34"/>
      <c r="C149" s="33"/>
      <c r="D149" s="33"/>
      <c r="E149" s="33"/>
      <c r="F149" s="35"/>
      <c r="G149" s="36"/>
      <c r="H149" s="36"/>
      <c r="I149" s="36"/>
      <c r="J149" s="37">
        <f t="shared" si="0"/>
        <v>0</v>
      </c>
      <c r="K149" s="33"/>
      <c r="L149" s="12"/>
    </row>
    <row r="150" spans="1:12" s="22" customFormat="1" x14ac:dyDescent="0.35">
      <c r="A150" s="43">
        <v>139</v>
      </c>
      <c r="B150" s="34"/>
      <c r="C150" s="33"/>
      <c r="D150" s="33"/>
      <c r="E150" s="33"/>
      <c r="F150" s="35"/>
      <c r="G150" s="36"/>
      <c r="H150" s="36"/>
      <c r="I150" s="36"/>
      <c r="J150" s="37">
        <f t="shared" si="0"/>
        <v>0</v>
      </c>
      <c r="K150" s="33"/>
      <c r="L150" s="12"/>
    </row>
    <row r="151" spans="1:12" s="22" customFormat="1" x14ac:dyDescent="0.35">
      <c r="A151" s="43">
        <v>140</v>
      </c>
      <c r="B151" s="34"/>
      <c r="C151" s="33"/>
      <c r="D151" s="33"/>
      <c r="E151" s="33"/>
      <c r="F151" s="35"/>
      <c r="G151" s="36"/>
      <c r="H151" s="36"/>
      <c r="I151" s="36"/>
      <c r="J151" s="37">
        <f t="shared" si="0"/>
        <v>0</v>
      </c>
      <c r="K151" s="33"/>
      <c r="L151" s="12"/>
    </row>
    <row r="152" spans="1:12" s="22" customFormat="1" x14ac:dyDescent="0.35">
      <c r="A152" s="43">
        <v>141</v>
      </c>
      <c r="B152" s="34"/>
      <c r="C152" s="33"/>
      <c r="D152" s="33"/>
      <c r="E152" s="33"/>
      <c r="F152" s="35"/>
      <c r="G152" s="36"/>
      <c r="H152" s="36"/>
      <c r="I152" s="36"/>
      <c r="J152" s="37">
        <f t="shared" si="0"/>
        <v>0</v>
      </c>
      <c r="K152" s="33"/>
      <c r="L152" s="12"/>
    </row>
    <row r="153" spans="1:12" s="22" customFormat="1" x14ac:dyDescent="0.35">
      <c r="A153" s="43">
        <v>142</v>
      </c>
      <c r="B153" s="34"/>
      <c r="C153" s="33"/>
      <c r="D153" s="33"/>
      <c r="E153" s="33"/>
      <c r="F153" s="35"/>
      <c r="G153" s="36"/>
      <c r="H153" s="36"/>
      <c r="I153" s="36"/>
      <c r="J153" s="37">
        <f t="shared" si="0"/>
        <v>0</v>
      </c>
      <c r="K153" s="33"/>
      <c r="L153" s="12"/>
    </row>
    <row r="154" spans="1:12" s="22" customFormat="1" x14ac:dyDescent="0.35">
      <c r="A154" s="43">
        <v>143</v>
      </c>
      <c r="B154" s="34"/>
      <c r="C154" s="33"/>
      <c r="D154" s="33"/>
      <c r="E154" s="33"/>
      <c r="F154" s="35"/>
      <c r="G154" s="36"/>
      <c r="H154" s="36"/>
      <c r="I154" s="36"/>
      <c r="J154" s="37">
        <f t="shared" si="0"/>
        <v>0</v>
      </c>
      <c r="K154" s="33"/>
      <c r="L154" s="12"/>
    </row>
    <row r="155" spans="1:12" s="22" customFormat="1" x14ac:dyDescent="0.35">
      <c r="A155" s="43">
        <v>144</v>
      </c>
      <c r="B155" s="34"/>
      <c r="C155" s="33"/>
      <c r="D155" s="33"/>
      <c r="E155" s="33"/>
      <c r="F155" s="35"/>
      <c r="G155" s="36"/>
      <c r="H155" s="36"/>
      <c r="I155" s="36"/>
      <c r="J155" s="37">
        <f t="shared" si="0"/>
        <v>0</v>
      </c>
      <c r="K155" s="33"/>
      <c r="L155" s="12"/>
    </row>
    <row r="156" spans="1:12" s="22" customFormat="1" x14ac:dyDescent="0.35">
      <c r="A156" s="43">
        <v>145</v>
      </c>
      <c r="B156" s="34"/>
      <c r="C156" s="33"/>
      <c r="D156" s="33"/>
      <c r="E156" s="33"/>
      <c r="F156" s="35"/>
      <c r="G156" s="36"/>
      <c r="H156" s="36"/>
      <c r="I156" s="36"/>
      <c r="J156" s="37">
        <f t="shared" si="0"/>
        <v>0</v>
      </c>
      <c r="K156" s="33"/>
      <c r="L156" s="12"/>
    </row>
    <row r="157" spans="1:12" s="22" customFormat="1" x14ac:dyDescent="0.35">
      <c r="A157" s="43">
        <v>146</v>
      </c>
      <c r="B157" s="34"/>
      <c r="C157" s="33"/>
      <c r="D157" s="33"/>
      <c r="E157" s="33"/>
      <c r="F157" s="35"/>
      <c r="G157" s="36"/>
      <c r="H157" s="36"/>
      <c r="I157" s="36"/>
      <c r="J157" s="37">
        <f t="shared" si="0"/>
        <v>0</v>
      </c>
      <c r="K157" s="33"/>
      <c r="L157" s="12"/>
    </row>
    <row r="158" spans="1:12" s="22" customFormat="1" x14ac:dyDescent="0.35">
      <c r="A158" s="43">
        <v>147</v>
      </c>
      <c r="B158" s="34"/>
      <c r="C158" s="33"/>
      <c r="D158" s="33"/>
      <c r="E158" s="33"/>
      <c r="F158" s="35"/>
      <c r="G158" s="36"/>
      <c r="H158" s="36"/>
      <c r="I158" s="36"/>
      <c r="J158" s="37">
        <f t="shared" si="0"/>
        <v>0</v>
      </c>
      <c r="K158" s="33"/>
      <c r="L158" s="12"/>
    </row>
    <row r="159" spans="1:12" s="22" customFormat="1" x14ac:dyDescent="0.35">
      <c r="A159" s="43">
        <v>148</v>
      </c>
      <c r="B159" s="34"/>
      <c r="C159" s="33"/>
      <c r="D159" s="33"/>
      <c r="E159" s="33"/>
      <c r="F159" s="35"/>
      <c r="G159" s="36"/>
      <c r="H159" s="36"/>
      <c r="I159" s="36"/>
      <c r="J159" s="37">
        <f t="shared" si="0"/>
        <v>0</v>
      </c>
      <c r="K159" s="33"/>
      <c r="L159" s="12"/>
    </row>
    <row r="160" spans="1:12" s="22" customFormat="1" x14ac:dyDescent="0.35">
      <c r="A160" s="43">
        <v>149</v>
      </c>
      <c r="B160" s="34"/>
      <c r="C160" s="33"/>
      <c r="D160" s="33"/>
      <c r="E160" s="33"/>
      <c r="F160" s="35"/>
      <c r="G160" s="36"/>
      <c r="H160" s="36"/>
      <c r="I160" s="36"/>
      <c r="J160" s="37">
        <f t="shared" si="0"/>
        <v>0</v>
      </c>
      <c r="K160" s="33"/>
      <c r="L160" s="12"/>
    </row>
    <row r="161" spans="1:12" s="22" customFormat="1" x14ac:dyDescent="0.35">
      <c r="A161" s="43">
        <v>150</v>
      </c>
      <c r="B161" s="34"/>
      <c r="C161" s="33"/>
      <c r="D161" s="33"/>
      <c r="E161" s="33"/>
      <c r="F161" s="35"/>
      <c r="G161" s="36"/>
      <c r="H161" s="36"/>
      <c r="I161" s="36"/>
      <c r="J161" s="37">
        <f t="shared" si="0"/>
        <v>0</v>
      </c>
      <c r="K161" s="33"/>
      <c r="L161" s="12"/>
    </row>
    <row r="162" spans="1:12" s="22" customFormat="1" x14ac:dyDescent="0.35">
      <c r="A162" s="43">
        <v>151</v>
      </c>
      <c r="B162" s="34"/>
      <c r="C162" s="33"/>
      <c r="D162" s="33"/>
      <c r="E162" s="33"/>
      <c r="F162" s="35"/>
      <c r="G162" s="36"/>
      <c r="H162" s="36"/>
      <c r="I162" s="36"/>
      <c r="J162" s="37">
        <f t="shared" si="0"/>
        <v>0</v>
      </c>
      <c r="K162" s="33"/>
      <c r="L162" s="12"/>
    </row>
    <row r="163" spans="1:12" s="22" customFormat="1" x14ac:dyDescent="0.35">
      <c r="A163" s="43">
        <v>152</v>
      </c>
      <c r="B163" s="34"/>
      <c r="C163" s="33"/>
      <c r="D163" s="33"/>
      <c r="E163" s="33"/>
      <c r="F163" s="35"/>
      <c r="G163" s="36"/>
      <c r="H163" s="36"/>
      <c r="I163" s="36"/>
      <c r="J163" s="37">
        <f t="shared" si="0"/>
        <v>0</v>
      </c>
      <c r="K163" s="33"/>
      <c r="L163" s="12"/>
    </row>
    <row r="164" spans="1:12" s="22" customFormat="1" x14ac:dyDescent="0.35">
      <c r="A164" s="43">
        <v>153</v>
      </c>
      <c r="B164" s="34"/>
      <c r="C164" s="33"/>
      <c r="D164" s="33"/>
      <c r="E164" s="33"/>
      <c r="F164" s="35"/>
      <c r="G164" s="36"/>
      <c r="H164" s="36"/>
      <c r="I164" s="36"/>
      <c r="J164" s="37">
        <f t="shared" si="0"/>
        <v>0</v>
      </c>
      <c r="K164" s="33"/>
      <c r="L164" s="12" t="str">
        <f t="shared" ref="L164:L211" si="1">IF(AND(F164=0,B164=0),"",(IF(OR(F164&lt;B164,B164&lt;$O$1,B164&gt;$P$1,F164&lt;$O$1,F164&gt;$P$1),"Revisar dates i, si són correctes, justificar en l'apartat d'observacions","")))</f>
        <v/>
      </c>
    </row>
    <row r="165" spans="1:12" s="22" customFormat="1" x14ac:dyDescent="0.35">
      <c r="A165" s="43">
        <v>154</v>
      </c>
      <c r="B165" s="34"/>
      <c r="C165" s="33"/>
      <c r="D165" s="33"/>
      <c r="E165" s="33"/>
      <c r="F165" s="35"/>
      <c r="G165" s="36"/>
      <c r="H165" s="36"/>
      <c r="I165" s="36"/>
      <c r="J165" s="37">
        <f t="shared" si="0"/>
        <v>0</v>
      </c>
      <c r="K165" s="33"/>
      <c r="L165" s="12" t="str">
        <f t="shared" si="1"/>
        <v/>
      </c>
    </row>
    <row r="166" spans="1:12" s="22" customFormat="1" x14ac:dyDescent="0.35">
      <c r="A166" s="43">
        <v>155</v>
      </c>
      <c r="B166" s="34"/>
      <c r="C166" s="33"/>
      <c r="D166" s="33"/>
      <c r="E166" s="33"/>
      <c r="F166" s="35"/>
      <c r="G166" s="36"/>
      <c r="H166" s="36"/>
      <c r="I166" s="36"/>
      <c r="J166" s="37">
        <f t="shared" si="0"/>
        <v>0</v>
      </c>
      <c r="K166" s="33"/>
      <c r="L166" s="12" t="str">
        <f t="shared" si="1"/>
        <v/>
      </c>
    </row>
    <row r="167" spans="1:12" s="22" customFormat="1" x14ac:dyDescent="0.35">
      <c r="A167" s="43">
        <v>156</v>
      </c>
      <c r="B167" s="34"/>
      <c r="C167" s="33"/>
      <c r="D167" s="33"/>
      <c r="E167" s="33"/>
      <c r="F167" s="35"/>
      <c r="G167" s="36"/>
      <c r="H167" s="36"/>
      <c r="I167" s="36"/>
      <c r="J167" s="37">
        <f t="shared" si="0"/>
        <v>0</v>
      </c>
      <c r="K167" s="33"/>
      <c r="L167" s="12" t="str">
        <f t="shared" si="1"/>
        <v/>
      </c>
    </row>
    <row r="168" spans="1:12" s="22" customFormat="1" x14ac:dyDescent="0.35">
      <c r="A168" s="43">
        <v>157</v>
      </c>
      <c r="B168" s="34"/>
      <c r="C168" s="33"/>
      <c r="D168" s="33"/>
      <c r="E168" s="33"/>
      <c r="F168" s="35"/>
      <c r="G168" s="36"/>
      <c r="H168" s="36"/>
      <c r="I168" s="36"/>
      <c r="J168" s="37">
        <f t="shared" si="0"/>
        <v>0</v>
      </c>
      <c r="K168" s="38"/>
      <c r="L168" s="12" t="str">
        <f t="shared" si="1"/>
        <v/>
      </c>
    </row>
    <row r="169" spans="1:12" s="22" customFormat="1" x14ac:dyDescent="0.35">
      <c r="A169" s="43">
        <v>158</v>
      </c>
      <c r="B169" s="34"/>
      <c r="C169" s="33"/>
      <c r="D169" s="33"/>
      <c r="E169" s="33"/>
      <c r="F169" s="35"/>
      <c r="G169" s="36"/>
      <c r="H169" s="36"/>
      <c r="I169" s="36"/>
      <c r="J169" s="37">
        <f t="shared" si="0"/>
        <v>0</v>
      </c>
      <c r="K169" s="38"/>
      <c r="L169" s="12" t="str">
        <f t="shared" si="1"/>
        <v/>
      </c>
    </row>
    <row r="170" spans="1:12" s="22" customFormat="1" x14ac:dyDescent="0.35">
      <c r="A170" s="43">
        <v>159</v>
      </c>
      <c r="B170" s="34"/>
      <c r="C170" s="33"/>
      <c r="D170" s="33"/>
      <c r="E170" s="33"/>
      <c r="F170" s="35"/>
      <c r="G170" s="36"/>
      <c r="H170" s="36"/>
      <c r="I170" s="36"/>
      <c r="J170" s="37">
        <f t="shared" si="0"/>
        <v>0</v>
      </c>
      <c r="K170" s="38"/>
      <c r="L170" s="12" t="str">
        <f t="shared" si="1"/>
        <v/>
      </c>
    </row>
    <row r="171" spans="1:12" s="22" customFormat="1" x14ac:dyDescent="0.35">
      <c r="A171" s="43">
        <v>160</v>
      </c>
      <c r="B171" s="34"/>
      <c r="C171" s="33"/>
      <c r="D171" s="33"/>
      <c r="E171" s="33"/>
      <c r="F171" s="35"/>
      <c r="G171" s="36"/>
      <c r="H171" s="36"/>
      <c r="I171" s="36"/>
      <c r="J171" s="37">
        <f t="shared" si="0"/>
        <v>0</v>
      </c>
      <c r="K171" s="38"/>
      <c r="L171" s="12" t="str">
        <f t="shared" si="1"/>
        <v/>
      </c>
    </row>
    <row r="172" spans="1:12" s="22" customFormat="1" x14ac:dyDescent="0.35">
      <c r="A172" s="43">
        <v>161</v>
      </c>
      <c r="B172" s="34"/>
      <c r="C172" s="33"/>
      <c r="D172" s="33"/>
      <c r="E172" s="33"/>
      <c r="F172" s="35"/>
      <c r="G172" s="36"/>
      <c r="H172" s="36"/>
      <c r="I172" s="36"/>
      <c r="J172" s="37">
        <f t="shared" si="0"/>
        <v>0</v>
      </c>
      <c r="K172" s="38"/>
      <c r="L172" s="12" t="str">
        <f t="shared" si="1"/>
        <v/>
      </c>
    </row>
    <row r="173" spans="1:12" s="22" customFormat="1" x14ac:dyDescent="0.35">
      <c r="A173" s="43">
        <v>162</v>
      </c>
      <c r="B173" s="34"/>
      <c r="C173" s="33"/>
      <c r="D173" s="33"/>
      <c r="E173" s="33"/>
      <c r="F173" s="35"/>
      <c r="G173" s="36"/>
      <c r="H173" s="36"/>
      <c r="I173" s="36"/>
      <c r="J173" s="37">
        <f t="shared" si="0"/>
        <v>0</v>
      </c>
      <c r="K173" s="38"/>
      <c r="L173" s="12" t="str">
        <f t="shared" si="1"/>
        <v/>
      </c>
    </row>
    <row r="174" spans="1:12" s="22" customFormat="1" x14ac:dyDescent="0.35">
      <c r="A174" s="43">
        <v>163</v>
      </c>
      <c r="B174" s="34"/>
      <c r="C174" s="33"/>
      <c r="D174" s="33"/>
      <c r="E174" s="33"/>
      <c r="F174" s="35"/>
      <c r="G174" s="36"/>
      <c r="H174" s="36"/>
      <c r="I174" s="36"/>
      <c r="J174" s="37">
        <f t="shared" si="0"/>
        <v>0</v>
      </c>
      <c r="K174" s="38"/>
      <c r="L174" s="12" t="str">
        <f t="shared" si="1"/>
        <v/>
      </c>
    </row>
    <row r="175" spans="1:12" s="22" customFormat="1" x14ac:dyDescent="0.35">
      <c r="A175" s="43">
        <v>164</v>
      </c>
      <c r="B175" s="34"/>
      <c r="C175" s="33"/>
      <c r="D175" s="33"/>
      <c r="E175" s="33"/>
      <c r="F175" s="35"/>
      <c r="G175" s="36"/>
      <c r="H175" s="36"/>
      <c r="I175" s="36"/>
      <c r="J175" s="37">
        <f t="shared" si="0"/>
        <v>0</v>
      </c>
      <c r="K175" s="38"/>
      <c r="L175" s="12" t="str">
        <f t="shared" si="1"/>
        <v/>
      </c>
    </row>
    <row r="176" spans="1:12" s="22" customFormat="1" x14ac:dyDescent="0.35">
      <c r="A176" s="43">
        <v>165</v>
      </c>
      <c r="B176" s="34"/>
      <c r="C176" s="33"/>
      <c r="D176" s="33"/>
      <c r="E176" s="33"/>
      <c r="F176" s="35"/>
      <c r="G176" s="36"/>
      <c r="H176" s="36"/>
      <c r="I176" s="36"/>
      <c r="J176" s="37">
        <f t="shared" si="0"/>
        <v>0</v>
      </c>
      <c r="K176" s="38"/>
      <c r="L176" s="12" t="str">
        <f t="shared" si="1"/>
        <v/>
      </c>
    </row>
    <row r="177" spans="1:12" s="22" customFormat="1" x14ac:dyDescent="0.35">
      <c r="A177" s="43">
        <v>166</v>
      </c>
      <c r="B177" s="34"/>
      <c r="C177" s="33"/>
      <c r="D177" s="33"/>
      <c r="E177" s="33"/>
      <c r="F177" s="35"/>
      <c r="G177" s="36"/>
      <c r="H177" s="36"/>
      <c r="I177" s="36"/>
      <c r="J177" s="37">
        <f t="shared" si="0"/>
        <v>0</v>
      </c>
      <c r="K177" s="38"/>
      <c r="L177" s="12" t="str">
        <f t="shared" si="1"/>
        <v/>
      </c>
    </row>
    <row r="178" spans="1:12" s="22" customFormat="1" x14ac:dyDescent="0.35">
      <c r="A178" s="43">
        <v>167</v>
      </c>
      <c r="B178" s="34"/>
      <c r="C178" s="33"/>
      <c r="D178" s="33"/>
      <c r="E178" s="33"/>
      <c r="F178" s="35"/>
      <c r="G178" s="36"/>
      <c r="H178" s="36"/>
      <c r="I178" s="36"/>
      <c r="J178" s="37">
        <f t="shared" ref="J178:J182" si="2">IF(H178=0,0,I178/H178)</f>
        <v>0</v>
      </c>
      <c r="K178" s="38"/>
      <c r="L178" s="12" t="str">
        <f t="shared" si="1"/>
        <v/>
      </c>
    </row>
    <row r="179" spans="1:12" s="22" customFormat="1" x14ac:dyDescent="0.35">
      <c r="A179" s="43">
        <v>168</v>
      </c>
      <c r="B179" s="34"/>
      <c r="C179" s="33"/>
      <c r="D179" s="33"/>
      <c r="E179" s="33"/>
      <c r="F179" s="35"/>
      <c r="G179" s="36"/>
      <c r="H179" s="36"/>
      <c r="I179" s="36"/>
      <c r="J179" s="37">
        <f t="shared" si="2"/>
        <v>0</v>
      </c>
      <c r="K179" s="38"/>
      <c r="L179" s="12" t="str">
        <f t="shared" si="1"/>
        <v/>
      </c>
    </row>
    <row r="180" spans="1:12" s="22" customFormat="1" x14ac:dyDescent="0.35">
      <c r="A180" s="43">
        <v>169</v>
      </c>
      <c r="B180" s="34"/>
      <c r="C180" s="33"/>
      <c r="D180" s="33"/>
      <c r="E180" s="33"/>
      <c r="F180" s="35"/>
      <c r="G180" s="36"/>
      <c r="H180" s="36"/>
      <c r="I180" s="36"/>
      <c r="J180" s="37">
        <f t="shared" si="2"/>
        <v>0</v>
      </c>
      <c r="K180" s="38"/>
      <c r="L180" s="12" t="str">
        <f t="shared" si="1"/>
        <v/>
      </c>
    </row>
    <row r="181" spans="1:12" s="22" customFormat="1" x14ac:dyDescent="0.35">
      <c r="A181" s="43">
        <v>170</v>
      </c>
      <c r="B181" s="34"/>
      <c r="C181" s="33"/>
      <c r="D181" s="33"/>
      <c r="E181" s="33"/>
      <c r="F181" s="35"/>
      <c r="G181" s="36"/>
      <c r="H181" s="36"/>
      <c r="I181" s="36"/>
      <c r="J181" s="37">
        <f t="shared" si="2"/>
        <v>0</v>
      </c>
      <c r="K181" s="38"/>
      <c r="L181" s="12" t="str">
        <f t="shared" si="1"/>
        <v/>
      </c>
    </row>
    <row r="182" spans="1:12" s="22" customFormat="1" x14ac:dyDescent="0.35">
      <c r="A182" s="43">
        <v>171</v>
      </c>
      <c r="B182" s="34"/>
      <c r="C182" s="33"/>
      <c r="D182" s="33"/>
      <c r="E182" s="33"/>
      <c r="F182" s="35"/>
      <c r="G182" s="36"/>
      <c r="H182" s="36"/>
      <c r="I182" s="36"/>
      <c r="J182" s="37">
        <f t="shared" si="2"/>
        <v>0</v>
      </c>
      <c r="K182" s="38"/>
      <c r="L182" s="12" t="str">
        <f t="shared" si="1"/>
        <v/>
      </c>
    </row>
    <row r="183" spans="1:12" s="22" customFormat="1" x14ac:dyDescent="0.35">
      <c r="A183" s="43">
        <v>172</v>
      </c>
      <c r="B183" s="34"/>
      <c r="C183" s="33"/>
      <c r="D183" s="33"/>
      <c r="E183" s="33"/>
      <c r="F183" s="35"/>
      <c r="G183" s="36"/>
      <c r="H183" s="36"/>
      <c r="I183" s="36"/>
      <c r="J183" s="37">
        <f t="shared" ref="J183:J184" si="3">IF(H183=0,0,I183/H183)</f>
        <v>0</v>
      </c>
      <c r="K183" s="38"/>
      <c r="L183" s="12" t="str">
        <f t="shared" si="1"/>
        <v/>
      </c>
    </row>
    <row r="184" spans="1:12" s="22" customFormat="1" x14ac:dyDescent="0.35">
      <c r="A184" s="43">
        <v>173</v>
      </c>
      <c r="B184" s="34"/>
      <c r="C184" s="33"/>
      <c r="D184" s="33"/>
      <c r="E184" s="33"/>
      <c r="F184" s="35"/>
      <c r="G184" s="36"/>
      <c r="H184" s="36"/>
      <c r="I184" s="36"/>
      <c r="J184" s="37">
        <f t="shared" si="3"/>
        <v>0</v>
      </c>
      <c r="K184" s="38"/>
      <c r="L184" s="12" t="str">
        <f t="shared" si="1"/>
        <v/>
      </c>
    </row>
    <row r="185" spans="1:12" s="22" customFormat="1" x14ac:dyDescent="0.35">
      <c r="A185" s="43">
        <v>174</v>
      </c>
      <c r="B185" s="34"/>
      <c r="C185" s="33"/>
      <c r="D185" s="33"/>
      <c r="E185" s="33"/>
      <c r="F185" s="35"/>
      <c r="G185" s="36"/>
      <c r="H185" s="36"/>
      <c r="I185" s="36"/>
      <c r="J185" s="37">
        <f t="shared" ref="J185" si="4">IF(H185=0,0,I185/H185)</f>
        <v>0</v>
      </c>
      <c r="K185" s="38"/>
      <c r="L185" s="12" t="str">
        <f t="shared" si="1"/>
        <v/>
      </c>
    </row>
    <row r="186" spans="1:12" s="22" customFormat="1" x14ac:dyDescent="0.35">
      <c r="A186" s="43">
        <v>175</v>
      </c>
      <c r="B186" s="34"/>
      <c r="C186" s="33"/>
      <c r="D186" s="33"/>
      <c r="E186" s="33"/>
      <c r="F186" s="35"/>
      <c r="G186" s="36"/>
      <c r="H186" s="36"/>
      <c r="I186" s="36"/>
      <c r="J186" s="37">
        <f t="shared" ref="J186" si="5">IF(H186=0,0,I186/H186)</f>
        <v>0</v>
      </c>
      <c r="K186" s="38"/>
      <c r="L186" s="12" t="str">
        <f t="shared" si="1"/>
        <v/>
      </c>
    </row>
    <row r="187" spans="1:12" s="22" customFormat="1" x14ac:dyDescent="0.35">
      <c r="A187" s="43">
        <v>176</v>
      </c>
      <c r="B187" s="34"/>
      <c r="C187" s="33"/>
      <c r="D187" s="33"/>
      <c r="E187" s="33"/>
      <c r="F187" s="35"/>
      <c r="G187" s="36"/>
      <c r="H187" s="36"/>
      <c r="I187" s="36"/>
      <c r="J187" s="37">
        <f t="shared" ref="J187" si="6">IF(H187=0,0,I187/H187)</f>
        <v>0</v>
      </c>
      <c r="K187" s="38"/>
      <c r="L187" s="12" t="str">
        <f t="shared" si="1"/>
        <v/>
      </c>
    </row>
    <row r="188" spans="1:12" s="22" customFormat="1" x14ac:dyDescent="0.35">
      <c r="A188" s="43">
        <v>177</v>
      </c>
      <c r="B188" s="34"/>
      <c r="C188" s="33"/>
      <c r="D188" s="33"/>
      <c r="E188" s="33"/>
      <c r="F188" s="35"/>
      <c r="G188" s="36"/>
      <c r="H188" s="36"/>
      <c r="I188" s="36"/>
      <c r="J188" s="37">
        <f t="shared" ref="J188" si="7">IF(H188=0,0,I188/H188)</f>
        <v>0</v>
      </c>
      <c r="K188" s="38"/>
      <c r="L188" s="12" t="str">
        <f t="shared" si="1"/>
        <v/>
      </c>
    </row>
    <row r="189" spans="1:12" s="22" customFormat="1" x14ac:dyDescent="0.35">
      <c r="A189" s="43">
        <v>178</v>
      </c>
      <c r="B189" s="34"/>
      <c r="C189" s="33"/>
      <c r="D189" s="33"/>
      <c r="E189" s="33"/>
      <c r="F189" s="35"/>
      <c r="G189" s="36"/>
      <c r="H189" s="36"/>
      <c r="I189" s="36"/>
      <c r="J189" s="37">
        <f t="shared" ref="J189" si="8">IF(H189=0,0,I189/H189)</f>
        <v>0</v>
      </c>
      <c r="K189" s="38"/>
      <c r="L189" s="12" t="str">
        <f t="shared" si="1"/>
        <v/>
      </c>
    </row>
    <row r="190" spans="1:12" s="22" customFormat="1" x14ac:dyDescent="0.35">
      <c r="A190" s="43">
        <v>179</v>
      </c>
      <c r="B190" s="34"/>
      <c r="C190" s="33"/>
      <c r="D190" s="33"/>
      <c r="E190" s="33"/>
      <c r="F190" s="35"/>
      <c r="G190" s="36"/>
      <c r="H190" s="36"/>
      <c r="I190" s="36"/>
      <c r="J190" s="37">
        <f t="shared" ref="J190" si="9">IF(H190=0,0,I190/H190)</f>
        <v>0</v>
      </c>
      <c r="K190" s="38"/>
      <c r="L190" s="12" t="str">
        <f t="shared" si="1"/>
        <v/>
      </c>
    </row>
    <row r="191" spans="1:12" s="22" customFormat="1" x14ac:dyDescent="0.35">
      <c r="A191" s="43">
        <v>180</v>
      </c>
      <c r="B191" s="34"/>
      <c r="C191" s="33"/>
      <c r="D191" s="33"/>
      <c r="E191" s="33"/>
      <c r="F191" s="35"/>
      <c r="G191" s="36"/>
      <c r="H191" s="36"/>
      <c r="I191" s="36"/>
      <c r="J191" s="37">
        <f t="shared" ref="J191" si="10">IF(H191=0,0,I191/H191)</f>
        <v>0</v>
      </c>
      <c r="K191" s="38"/>
      <c r="L191" s="12" t="str">
        <f t="shared" si="1"/>
        <v/>
      </c>
    </row>
    <row r="192" spans="1:12" s="22" customFormat="1" x14ac:dyDescent="0.35">
      <c r="A192" s="43">
        <v>181</v>
      </c>
      <c r="B192" s="34"/>
      <c r="C192" s="33"/>
      <c r="D192" s="33"/>
      <c r="E192" s="33"/>
      <c r="F192" s="35"/>
      <c r="G192" s="36"/>
      <c r="H192" s="36"/>
      <c r="I192" s="36"/>
      <c r="J192" s="37">
        <f t="shared" ref="J192" si="11">IF(H192=0,0,I192/H192)</f>
        <v>0</v>
      </c>
      <c r="K192" s="38"/>
      <c r="L192" s="12" t="str">
        <f t="shared" si="1"/>
        <v/>
      </c>
    </row>
    <row r="193" spans="1:12" s="22" customFormat="1" x14ac:dyDescent="0.35">
      <c r="A193" s="43">
        <v>182</v>
      </c>
      <c r="B193" s="34"/>
      <c r="C193" s="33"/>
      <c r="D193" s="33"/>
      <c r="E193" s="33"/>
      <c r="F193" s="35"/>
      <c r="G193" s="36"/>
      <c r="H193" s="36"/>
      <c r="I193" s="36"/>
      <c r="J193" s="37">
        <f t="shared" ref="J193" si="12">IF(H193=0,0,I193/H193)</f>
        <v>0</v>
      </c>
      <c r="K193" s="38"/>
      <c r="L193" s="12" t="str">
        <f t="shared" si="1"/>
        <v/>
      </c>
    </row>
    <row r="194" spans="1:12" s="22" customFormat="1" x14ac:dyDescent="0.35">
      <c r="A194" s="43">
        <v>183</v>
      </c>
      <c r="B194" s="34"/>
      <c r="C194" s="33"/>
      <c r="D194" s="33"/>
      <c r="E194" s="33"/>
      <c r="F194" s="35"/>
      <c r="G194" s="36"/>
      <c r="H194" s="36"/>
      <c r="I194" s="36"/>
      <c r="J194" s="37">
        <f t="shared" ref="J194" si="13">IF(H194=0,0,I194/H194)</f>
        <v>0</v>
      </c>
      <c r="K194" s="38"/>
      <c r="L194" s="12" t="str">
        <f t="shared" si="1"/>
        <v/>
      </c>
    </row>
    <row r="195" spans="1:12" s="22" customFormat="1" x14ac:dyDescent="0.35">
      <c r="A195" s="43">
        <v>184</v>
      </c>
      <c r="B195" s="34"/>
      <c r="C195" s="33"/>
      <c r="D195" s="33"/>
      <c r="E195" s="33"/>
      <c r="F195" s="35"/>
      <c r="G195" s="36"/>
      <c r="H195" s="36"/>
      <c r="I195" s="36"/>
      <c r="J195" s="37">
        <f t="shared" ref="J195" si="14">IF(H195=0,0,I195/H195)</f>
        <v>0</v>
      </c>
      <c r="K195" s="38"/>
      <c r="L195" s="12" t="str">
        <f t="shared" si="1"/>
        <v/>
      </c>
    </row>
    <row r="196" spans="1:12" s="22" customFormat="1" x14ac:dyDescent="0.35">
      <c r="A196" s="43">
        <v>185</v>
      </c>
      <c r="B196" s="34"/>
      <c r="C196" s="33"/>
      <c r="D196" s="33"/>
      <c r="E196" s="33"/>
      <c r="F196" s="35"/>
      <c r="G196" s="36"/>
      <c r="H196" s="36"/>
      <c r="I196" s="36"/>
      <c r="J196" s="37">
        <f t="shared" ref="J196" si="15">IF(H196=0,0,I196/H196)</f>
        <v>0</v>
      </c>
      <c r="K196" s="38"/>
      <c r="L196" s="12" t="str">
        <f t="shared" si="1"/>
        <v/>
      </c>
    </row>
    <row r="197" spans="1:12" s="22" customFormat="1" x14ac:dyDescent="0.35">
      <c r="A197" s="43">
        <v>186</v>
      </c>
      <c r="B197" s="34"/>
      <c r="C197" s="33"/>
      <c r="D197" s="33"/>
      <c r="E197" s="33"/>
      <c r="F197" s="35"/>
      <c r="G197" s="36"/>
      <c r="H197" s="36"/>
      <c r="I197" s="36"/>
      <c r="J197" s="37">
        <f t="shared" ref="J197" si="16">IF(H197=0,0,I197/H197)</f>
        <v>0</v>
      </c>
      <c r="K197" s="38"/>
      <c r="L197" s="12" t="str">
        <f t="shared" si="1"/>
        <v/>
      </c>
    </row>
    <row r="198" spans="1:12" s="22" customFormat="1" x14ac:dyDescent="0.35">
      <c r="A198" s="43">
        <v>187</v>
      </c>
      <c r="B198" s="34"/>
      <c r="C198" s="33"/>
      <c r="D198" s="33"/>
      <c r="E198" s="33"/>
      <c r="F198" s="35"/>
      <c r="G198" s="36"/>
      <c r="H198" s="36"/>
      <c r="I198" s="36"/>
      <c r="J198" s="37">
        <f t="shared" ref="J198" si="17">IF(H198=0,0,I198/H198)</f>
        <v>0</v>
      </c>
      <c r="K198" s="38"/>
      <c r="L198" s="12" t="str">
        <f t="shared" si="1"/>
        <v/>
      </c>
    </row>
    <row r="199" spans="1:12" s="22" customFormat="1" x14ac:dyDescent="0.35">
      <c r="A199" s="43">
        <v>188</v>
      </c>
      <c r="B199" s="34"/>
      <c r="C199" s="33"/>
      <c r="D199" s="33"/>
      <c r="E199" s="33"/>
      <c r="F199" s="35"/>
      <c r="G199" s="36"/>
      <c r="H199" s="36"/>
      <c r="I199" s="36"/>
      <c r="J199" s="37">
        <f t="shared" ref="J199" si="18">IF(H199=0,0,I199/H199)</f>
        <v>0</v>
      </c>
      <c r="K199" s="38"/>
      <c r="L199" s="12" t="str">
        <f t="shared" si="1"/>
        <v/>
      </c>
    </row>
    <row r="200" spans="1:12" s="22" customFormat="1" x14ac:dyDescent="0.35">
      <c r="A200" s="43">
        <v>189</v>
      </c>
      <c r="B200" s="34"/>
      <c r="C200" s="33"/>
      <c r="D200" s="33"/>
      <c r="E200" s="33"/>
      <c r="F200" s="35"/>
      <c r="G200" s="36"/>
      <c r="H200" s="36"/>
      <c r="I200" s="36"/>
      <c r="J200" s="37">
        <f t="shared" ref="J200" si="19">IF(H200=0,0,I200/H200)</f>
        <v>0</v>
      </c>
      <c r="K200" s="38"/>
      <c r="L200" s="12" t="str">
        <f t="shared" si="1"/>
        <v/>
      </c>
    </row>
    <row r="201" spans="1:12" s="22" customFormat="1" x14ac:dyDescent="0.35">
      <c r="A201" s="43">
        <v>190</v>
      </c>
      <c r="B201" s="34"/>
      <c r="C201" s="33"/>
      <c r="D201" s="33"/>
      <c r="E201" s="33"/>
      <c r="F201" s="35"/>
      <c r="G201" s="36"/>
      <c r="H201" s="36"/>
      <c r="I201" s="36"/>
      <c r="J201" s="37">
        <f t="shared" ref="J201" si="20">IF(H201=0,0,I201/H201)</f>
        <v>0</v>
      </c>
      <c r="K201" s="38"/>
      <c r="L201" s="12" t="str">
        <f t="shared" si="1"/>
        <v/>
      </c>
    </row>
    <row r="202" spans="1:12" s="22" customFormat="1" x14ac:dyDescent="0.35">
      <c r="A202" s="43">
        <v>191</v>
      </c>
      <c r="B202" s="34"/>
      <c r="C202" s="33"/>
      <c r="D202" s="33"/>
      <c r="E202" s="33"/>
      <c r="F202" s="35"/>
      <c r="G202" s="36"/>
      <c r="H202" s="36"/>
      <c r="I202" s="36"/>
      <c r="J202" s="37">
        <f t="shared" ref="J202" si="21">IF(H202=0,0,I202/H202)</f>
        <v>0</v>
      </c>
      <c r="K202" s="38"/>
      <c r="L202" s="12" t="str">
        <f t="shared" si="1"/>
        <v/>
      </c>
    </row>
    <row r="203" spans="1:12" s="22" customFormat="1" x14ac:dyDescent="0.35">
      <c r="A203" s="43">
        <v>192</v>
      </c>
      <c r="B203" s="34"/>
      <c r="C203" s="33"/>
      <c r="D203" s="33"/>
      <c r="E203" s="33"/>
      <c r="F203" s="35"/>
      <c r="G203" s="36"/>
      <c r="H203" s="36"/>
      <c r="I203" s="36"/>
      <c r="J203" s="37">
        <f t="shared" ref="J203" si="22">IF(H203=0,0,I203/H203)</f>
        <v>0</v>
      </c>
      <c r="K203" s="38"/>
      <c r="L203" s="12" t="str">
        <f t="shared" si="1"/>
        <v/>
      </c>
    </row>
    <row r="204" spans="1:12" s="22" customFormat="1" x14ac:dyDescent="0.35">
      <c r="A204" s="43">
        <v>193</v>
      </c>
      <c r="B204" s="34"/>
      <c r="C204" s="33"/>
      <c r="D204" s="33"/>
      <c r="E204" s="33"/>
      <c r="F204" s="35"/>
      <c r="G204" s="36"/>
      <c r="H204" s="36"/>
      <c r="I204" s="36"/>
      <c r="J204" s="37">
        <f t="shared" ref="J204" si="23">IF(H204=0,0,I204/H204)</f>
        <v>0</v>
      </c>
      <c r="K204" s="38"/>
      <c r="L204" s="12" t="str">
        <f t="shared" si="1"/>
        <v/>
      </c>
    </row>
    <row r="205" spans="1:12" s="22" customFormat="1" x14ac:dyDescent="0.35">
      <c r="A205" s="43">
        <v>194</v>
      </c>
      <c r="B205" s="34"/>
      <c r="C205" s="33"/>
      <c r="D205" s="33"/>
      <c r="E205" s="33"/>
      <c r="F205" s="35"/>
      <c r="G205" s="36"/>
      <c r="H205" s="36"/>
      <c r="I205" s="36"/>
      <c r="J205" s="37">
        <f t="shared" ref="J205" si="24">IF(H205=0,0,I205/H205)</f>
        <v>0</v>
      </c>
      <c r="K205" s="38"/>
      <c r="L205" s="12" t="str">
        <f t="shared" si="1"/>
        <v/>
      </c>
    </row>
    <row r="206" spans="1:12" s="22" customFormat="1" x14ac:dyDescent="0.35">
      <c r="A206" s="43">
        <v>195</v>
      </c>
      <c r="B206" s="34"/>
      <c r="C206" s="33"/>
      <c r="D206" s="33"/>
      <c r="E206" s="33"/>
      <c r="F206" s="35"/>
      <c r="G206" s="36"/>
      <c r="H206" s="36"/>
      <c r="I206" s="36"/>
      <c r="J206" s="37">
        <f t="shared" ref="J206" si="25">IF(H206=0,0,I206/H206)</f>
        <v>0</v>
      </c>
      <c r="K206" s="38"/>
      <c r="L206" s="12" t="str">
        <f t="shared" si="1"/>
        <v/>
      </c>
    </row>
    <row r="207" spans="1:12" s="22" customFormat="1" x14ac:dyDescent="0.35">
      <c r="A207" s="43">
        <v>196</v>
      </c>
      <c r="B207" s="34"/>
      <c r="C207" s="33"/>
      <c r="D207" s="33"/>
      <c r="E207" s="33"/>
      <c r="F207" s="35"/>
      <c r="G207" s="36"/>
      <c r="H207" s="36"/>
      <c r="I207" s="36"/>
      <c r="J207" s="37">
        <f t="shared" ref="J207" si="26">IF(H207=0,0,I207/H207)</f>
        <v>0</v>
      </c>
      <c r="K207" s="38"/>
      <c r="L207" s="12" t="str">
        <f t="shared" si="1"/>
        <v/>
      </c>
    </row>
    <row r="208" spans="1:12" s="22" customFormat="1" x14ac:dyDescent="0.35">
      <c r="A208" s="43">
        <v>197</v>
      </c>
      <c r="B208" s="34"/>
      <c r="C208" s="33"/>
      <c r="D208" s="33"/>
      <c r="E208" s="33"/>
      <c r="F208" s="35"/>
      <c r="G208" s="36"/>
      <c r="H208" s="36"/>
      <c r="I208" s="36"/>
      <c r="J208" s="37">
        <f t="shared" ref="J208" si="27">IF(H208=0,0,I208/H208)</f>
        <v>0</v>
      </c>
      <c r="K208" s="38"/>
      <c r="L208" s="12" t="str">
        <f t="shared" si="1"/>
        <v/>
      </c>
    </row>
    <row r="209" spans="1:12" s="22" customFormat="1" x14ac:dyDescent="0.35">
      <c r="A209" s="43">
        <v>198</v>
      </c>
      <c r="B209" s="34"/>
      <c r="C209" s="33"/>
      <c r="D209" s="33"/>
      <c r="E209" s="33"/>
      <c r="F209" s="35"/>
      <c r="G209" s="36"/>
      <c r="H209" s="36"/>
      <c r="I209" s="36"/>
      <c r="J209" s="37">
        <f t="shared" ref="J209" si="28">IF(H209=0,0,I209/H209)</f>
        <v>0</v>
      </c>
      <c r="K209" s="38"/>
      <c r="L209" s="12" t="str">
        <f t="shared" si="1"/>
        <v/>
      </c>
    </row>
    <row r="210" spans="1:12" s="22" customFormat="1" x14ac:dyDescent="0.35">
      <c r="A210" s="43">
        <v>199</v>
      </c>
      <c r="B210" s="34"/>
      <c r="C210" s="33"/>
      <c r="D210" s="33"/>
      <c r="E210" s="33"/>
      <c r="F210" s="35"/>
      <c r="G210" s="36"/>
      <c r="H210" s="36"/>
      <c r="I210" s="36"/>
      <c r="J210" s="37">
        <f t="shared" ref="J210" si="29">IF(H210=0,0,I210/H210)</f>
        <v>0</v>
      </c>
      <c r="K210" s="38"/>
      <c r="L210" s="12" t="str">
        <f t="shared" si="1"/>
        <v/>
      </c>
    </row>
    <row r="211" spans="1:12" s="22" customFormat="1" x14ac:dyDescent="0.35">
      <c r="A211" s="43">
        <v>200</v>
      </c>
      <c r="B211" s="34"/>
      <c r="C211" s="33"/>
      <c r="D211" s="33"/>
      <c r="E211" s="33"/>
      <c r="F211" s="35"/>
      <c r="G211" s="36"/>
      <c r="H211" s="36"/>
      <c r="I211" s="36"/>
      <c r="J211" s="37">
        <f t="shared" ref="J211" si="30">IF(H211=0,0,I211/H211)</f>
        <v>0</v>
      </c>
      <c r="K211" s="38"/>
      <c r="L211" s="12" t="str">
        <f t="shared" si="1"/>
        <v/>
      </c>
    </row>
    <row r="212" spans="1:12" x14ac:dyDescent="0.35">
      <c r="A212" s="3"/>
      <c r="B212" s="4"/>
      <c r="C212" s="5"/>
      <c r="D212" s="5"/>
      <c r="E212" s="3"/>
      <c r="G212" s="1"/>
      <c r="H212" s="7" t="s">
        <v>6</v>
      </c>
      <c r="I212" s="1">
        <f>SUM(I12:I211)</f>
        <v>0</v>
      </c>
      <c r="J212" s="3"/>
    </row>
    <row r="213" spans="1:12" x14ac:dyDescent="0.35">
      <c r="A213" s="2" t="s">
        <v>28</v>
      </c>
      <c r="B213" s="4"/>
      <c r="C213" s="5"/>
      <c r="D213" s="5"/>
      <c r="E213" s="3"/>
      <c r="F213" s="4"/>
      <c r="G213" s="7"/>
      <c r="H213" s="1"/>
      <c r="I213" s="6"/>
      <c r="J213" s="3"/>
    </row>
    <row r="214" spans="1:12" x14ac:dyDescent="0.35">
      <c r="A214" s="2" t="s">
        <v>49</v>
      </c>
      <c r="B214" s="4"/>
      <c r="C214" s="5"/>
      <c r="D214" s="5"/>
      <c r="E214" s="3"/>
      <c r="F214" s="4"/>
      <c r="G214" s="7"/>
      <c r="H214" s="1"/>
      <c r="I214" s="6"/>
      <c r="J214" s="3"/>
    </row>
    <row r="215" spans="1:12" ht="31.5" customHeight="1" x14ac:dyDescent="0.35">
      <c r="A215" s="94" t="s">
        <v>53</v>
      </c>
      <c r="B215" s="94"/>
      <c r="C215" s="94"/>
      <c r="D215" s="94"/>
      <c r="E215" s="94"/>
      <c r="F215" s="94"/>
      <c r="G215" s="94"/>
      <c r="H215" s="94"/>
      <c r="I215" s="94"/>
      <c r="J215" s="94"/>
      <c r="K215" s="94"/>
    </row>
    <row r="216" spans="1:12" ht="15" thickBot="1" x14ac:dyDescent="0.4">
      <c r="A216" s="27" t="s">
        <v>32</v>
      </c>
    </row>
    <row r="217" spans="1:12" s="22" customFormat="1" x14ac:dyDescent="0.35">
      <c r="A217" s="85"/>
      <c r="B217" s="86"/>
      <c r="C217" s="86"/>
      <c r="D217" s="86"/>
      <c r="E217" s="86"/>
      <c r="F217" s="86"/>
      <c r="G217" s="86"/>
      <c r="H217" s="86"/>
      <c r="I217" s="86"/>
      <c r="J217" s="86"/>
      <c r="K217" s="87"/>
    </row>
    <row r="218" spans="1:12" s="22" customFormat="1" x14ac:dyDescent="0.35">
      <c r="A218" s="88"/>
      <c r="B218" s="89"/>
      <c r="C218" s="89"/>
      <c r="D218" s="89"/>
      <c r="E218" s="89"/>
      <c r="F218" s="89"/>
      <c r="G218" s="89"/>
      <c r="H218" s="89"/>
      <c r="I218" s="89"/>
      <c r="J218" s="89"/>
      <c r="K218" s="90"/>
    </row>
    <row r="219" spans="1:12" s="22" customFormat="1" ht="15" thickBot="1" x14ac:dyDescent="0.4">
      <c r="A219" s="91"/>
      <c r="B219" s="92"/>
      <c r="C219" s="92"/>
      <c r="D219" s="92"/>
      <c r="E219" s="92"/>
      <c r="F219" s="92"/>
      <c r="G219" s="92"/>
      <c r="H219" s="92"/>
      <c r="I219" s="92"/>
      <c r="J219" s="92"/>
      <c r="K219" s="93"/>
    </row>
    <row r="220" spans="1:12" s="22" customFormat="1" x14ac:dyDescent="0.3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</row>
    <row r="221" spans="1:12" x14ac:dyDescent="0.35">
      <c r="A221" s="44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2" ht="27.65" customHeight="1" x14ac:dyDescent="0.35">
      <c r="A222" s="72"/>
      <c r="B222" s="72"/>
      <c r="C222" s="72"/>
      <c r="D222" s="72"/>
      <c r="E222" s="72"/>
      <c r="F222" s="72"/>
      <c r="G222" s="72"/>
      <c r="H222" s="72"/>
      <c r="I222" s="72"/>
      <c r="J222" s="72"/>
    </row>
    <row r="223" spans="1:12" x14ac:dyDescent="0.35">
      <c r="A223" s="9"/>
    </row>
    <row r="224" spans="1:12" x14ac:dyDescent="0.35">
      <c r="A224" s="82"/>
      <c r="B224" s="82"/>
      <c r="C224" s="82"/>
      <c r="D224" s="82"/>
    </row>
    <row r="225" spans="1:6" x14ac:dyDescent="0.35">
      <c r="A225" s="9"/>
    </row>
    <row r="226" spans="1:6" x14ac:dyDescent="0.35">
      <c r="A226" s="8"/>
      <c r="F226" s="8"/>
    </row>
  </sheetData>
  <sheetProtection algorithmName="SHA-512" hashValue="whU3LhlVAfzAid1ZzmcWjutbr72MS8IV6aK5e00/kU9tFHyzFpdq/elASO0ipz2D65PKF6d+VbM1GJLV4h0uMA==" saltValue="jQkYFJw3m9ApsKyzDF6UTQ==" spinCount="100000" sheet="1" objects="1" scenarios="1"/>
  <mergeCells count="23">
    <mergeCell ref="A224:D224"/>
    <mergeCell ref="D5:E5"/>
    <mergeCell ref="A222:J222"/>
    <mergeCell ref="A8:C8"/>
    <mergeCell ref="D8:G8"/>
    <mergeCell ref="A5:B5"/>
    <mergeCell ref="I8:K8"/>
    <mergeCell ref="A10:K10"/>
    <mergeCell ref="A217:K219"/>
    <mergeCell ref="A215:K215"/>
    <mergeCell ref="A7:C7"/>
    <mergeCell ref="D7:G7"/>
    <mergeCell ref="G5:J5"/>
    <mergeCell ref="I7:K7"/>
    <mergeCell ref="A6:K6"/>
    <mergeCell ref="A3:B3"/>
    <mergeCell ref="A4:B4"/>
    <mergeCell ref="C3:D3"/>
    <mergeCell ref="E3:F3"/>
    <mergeCell ref="A1:K1"/>
    <mergeCell ref="A2:K2"/>
    <mergeCell ref="G3:K3"/>
    <mergeCell ref="C4:K4"/>
  </mergeCells>
  <conditionalFormatting sqref="B12:B211">
    <cfRule type="expression" dxfId="23" priority="3">
      <formula>AND(B12&gt;0,(OR(B12&lt;$O$1,B12&gt;$P$1)))</formula>
    </cfRule>
  </conditionalFormatting>
  <conditionalFormatting sqref="F12:F211">
    <cfRule type="expression" dxfId="22" priority="478">
      <formula>AND(F12&gt;0,(OR(F12&lt;$O$1,F12&gt;$P$1)))</formula>
    </cfRule>
    <cfRule type="expression" dxfId="21" priority="567">
      <formula>AND(F12&gt;0,$F12&lt;$B12)</formula>
    </cfRule>
  </conditionalFormatting>
  <conditionalFormatting sqref="H12:H164 H184:I211">
    <cfRule type="expression" dxfId="20" priority="539">
      <formula>H12&gt;G12</formula>
    </cfRule>
  </conditionalFormatting>
  <conditionalFormatting sqref="H165">
    <cfRule type="expression" dxfId="19" priority="560">
      <formula>$H$165&gt;$G$165</formula>
    </cfRule>
  </conditionalFormatting>
  <conditionalFormatting sqref="H166">
    <cfRule type="expression" dxfId="18" priority="559">
      <formula>$H$166&gt;$G$166</formula>
    </cfRule>
  </conditionalFormatting>
  <conditionalFormatting sqref="H167">
    <cfRule type="expression" dxfId="17" priority="558">
      <formula>$H$167&gt;$G$167</formula>
    </cfRule>
  </conditionalFormatting>
  <conditionalFormatting sqref="H168">
    <cfRule type="expression" dxfId="16" priority="557">
      <formula>$H$168&gt;$G$168</formula>
    </cfRule>
  </conditionalFormatting>
  <conditionalFormatting sqref="H169">
    <cfRule type="expression" dxfId="15" priority="556">
      <formula>$H$169&gt;$G$169</formula>
    </cfRule>
  </conditionalFormatting>
  <conditionalFormatting sqref="H170">
    <cfRule type="expression" dxfId="14" priority="555">
      <formula>$H$170&gt;$G$170</formula>
    </cfRule>
  </conditionalFormatting>
  <conditionalFormatting sqref="H171">
    <cfRule type="expression" dxfId="13" priority="554">
      <formula>$H$171&gt;$G$171</formula>
    </cfRule>
  </conditionalFormatting>
  <conditionalFormatting sqref="H172">
    <cfRule type="expression" dxfId="12" priority="553">
      <formula>$H$172&gt;$G$172</formula>
    </cfRule>
  </conditionalFormatting>
  <conditionalFormatting sqref="H173">
    <cfRule type="expression" dxfId="11" priority="552">
      <formula>$H$173&gt;$G$173</formula>
    </cfRule>
  </conditionalFormatting>
  <conditionalFormatting sqref="H174">
    <cfRule type="expression" dxfId="10" priority="551">
      <formula>$H$174&gt;$G$174</formula>
    </cfRule>
  </conditionalFormatting>
  <conditionalFormatting sqref="H175">
    <cfRule type="expression" dxfId="9" priority="549">
      <formula>$H$175&gt;$G$175</formula>
    </cfRule>
  </conditionalFormatting>
  <conditionalFormatting sqref="H176">
    <cfRule type="expression" dxfId="8" priority="548">
      <formula>$H$176&gt;$G$176</formula>
    </cfRule>
  </conditionalFormatting>
  <conditionalFormatting sqref="H177">
    <cfRule type="expression" dxfId="7" priority="547">
      <formula>$H$177&gt;$G$177</formula>
    </cfRule>
  </conditionalFormatting>
  <conditionalFormatting sqref="H178">
    <cfRule type="expression" dxfId="6" priority="546">
      <formula>$H$178&gt;$G$178</formula>
    </cfRule>
  </conditionalFormatting>
  <conditionalFormatting sqref="H179">
    <cfRule type="expression" dxfId="5" priority="545">
      <formula>$H$179&gt;$G$179</formula>
    </cfRule>
  </conditionalFormatting>
  <conditionalFormatting sqref="H180">
    <cfRule type="expression" dxfId="4" priority="544">
      <formula>$H$180&gt;$G$180</formula>
    </cfRule>
  </conditionalFormatting>
  <conditionalFormatting sqref="H181">
    <cfRule type="expression" dxfId="3" priority="543">
      <formula>$H$181&gt;$G$181</formula>
    </cfRule>
  </conditionalFormatting>
  <conditionalFormatting sqref="H182:H183">
    <cfRule type="expression" dxfId="2" priority="5">
      <formula>H182&gt;G182</formula>
    </cfRule>
  </conditionalFormatting>
  <conditionalFormatting sqref="I12:I183">
    <cfRule type="expression" dxfId="1" priority="4">
      <formula>I12&gt;H12</formula>
    </cfRule>
  </conditionalFormatting>
  <conditionalFormatting sqref="I212">
    <cfRule type="expression" dxfId="0" priority="569">
      <formula>#REF!&gt;$G$212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2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ignoredErrors>
    <ignoredError sqref="C3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K175:K211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K12:K174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SEGARRA ERASO, M.ESTHER</cp:lastModifiedBy>
  <cp:lastPrinted>2020-10-06T09:46:03Z</cp:lastPrinted>
  <dcterms:created xsi:type="dcterms:W3CDTF">2019-08-02T11:24:36Z</dcterms:created>
  <dcterms:modified xsi:type="dcterms:W3CDTF">2024-10-11T12:14:03Z</dcterms:modified>
</cp:coreProperties>
</file>